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192" documentId="8_{E7DC74FD-8B41-4145-BE88-B62A52DDB7CD}" xr6:coauthVersionLast="47" xr6:coauthVersionMax="47" xr10:uidLastSave="{D9475928-B582-4AC3-9F64-0998EAA3BD50}"/>
  <workbookProtection workbookAlgorithmName="SHA-512" workbookHashValue="UUkX9uFRzexu5tcxUjDI3851BVEIUXVNkFE30F/4QbYvMpUdefr9WWTL/Hkbit0b950wC7JijlZBBe6uaHmhhg==" workbookSaltValue="neGzwI4KTlRm97vXYOOFzA==" workbookSpinCount="100000" lockStructure="1"/>
  <bookViews>
    <workbookView xWindow="-120" yWindow="-120" windowWidth="29040" windowHeight="15720" tabRatio="601" xr2:uid="{9FEF34BD-E3ED-48D6-BC9C-B181544739F6}"/>
  </bookViews>
  <sheets>
    <sheet name="社会データ" sheetId="19" r:id="rId1"/>
  </sheets>
  <definedNames>
    <definedName name="_xlnm._FilterDatabase" localSheetId="0" hidden="1">社会データ!$B$9:$K$86</definedName>
    <definedName name="_xlnm.Print_Area" localSheetId="0">社会データ!$A$1:$J$227</definedName>
    <definedName name="_xlnm.Print_Titles" localSheetId="0">社会データ!$2:$3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9" i="19" l="1"/>
</calcChain>
</file>

<file path=xl/sharedStrings.xml><?xml version="1.0" encoding="utf-8"?>
<sst xmlns="http://schemas.openxmlformats.org/spreadsheetml/2006/main" count="613" uniqueCount="343">
  <si>
    <t>◆Social Data  社会データ</t>
    <rPh sb="14" eb="16">
      <t>シャカイ</t>
    </rPh>
    <phoneticPr fontId="3"/>
  </si>
  <si>
    <t>https://jp.ricoh.com/sustainability/verification</t>
    <phoneticPr fontId="3"/>
  </si>
  <si>
    <t>Human Resources  人材</t>
    <rPh sb="17" eb="19">
      <t>ジンザイ</t>
    </rPh>
    <phoneticPr fontId="3"/>
  </si>
  <si>
    <t>Boundary 対象範囲</t>
    <rPh sb="9" eb="13">
      <t>タイショウハンイ</t>
    </rPh>
    <phoneticPr fontId="3"/>
  </si>
  <si>
    <t>Unit 単位</t>
    <rPh sb="5" eb="7">
      <t>タンイ</t>
    </rPh>
    <phoneticPr fontId="3"/>
  </si>
  <si>
    <t>FY2021
2022年3月期</t>
    <rPh sb="11" eb="12">
      <t>ネン</t>
    </rPh>
    <rPh sb="13" eb="15">
      <t>ガツキ</t>
    </rPh>
    <phoneticPr fontId="3"/>
  </si>
  <si>
    <t>FY2022
2023年3月期</t>
    <rPh sb="11" eb="12">
      <t>ネン</t>
    </rPh>
    <rPh sb="13" eb="15">
      <t>ガツキ</t>
    </rPh>
    <phoneticPr fontId="3"/>
  </si>
  <si>
    <t>FY2023
2024年3月期</t>
    <rPh sb="11" eb="12">
      <t>ネン</t>
    </rPh>
    <rPh sb="13" eb="15">
      <t>ガツキ</t>
    </rPh>
    <phoneticPr fontId="3"/>
  </si>
  <si>
    <t>FY2024
2025年3月期</t>
    <rPh sb="11" eb="12">
      <t>ネン</t>
    </rPh>
    <rPh sb="13" eb="15">
      <t>ガツキ</t>
    </rPh>
    <phoneticPr fontId="3"/>
  </si>
  <si>
    <t>Number of employees(per region)
グループ従業員数(地域別）</t>
    <rPh sb="36" eb="40">
      <t>ジュウギョウインスウ</t>
    </rPh>
    <rPh sb="41" eb="44">
      <t>チイキベツ</t>
    </rPh>
    <phoneticPr fontId="3"/>
  </si>
  <si>
    <t>Japan  日本</t>
    <rPh sb="7" eb="9">
      <t>ニホン</t>
    </rPh>
    <phoneticPr fontId="3"/>
  </si>
  <si>
    <t>person  人</t>
  </si>
  <si>
    <t>The Americas  米州</t>
    <rPh sb="14" eb="16">
      <t>ベイシュウ</t>
    </rPh>
    <phoneticPr fontId="3"/>
  </si>
  <si>
    <t>Europe, Middle East, Africa  欧州・中東・アフリカ</t>
    <phoneticPr fontId="3"/>
  </si>
  <si>
    <t>China  中国</t>
    <rPh sb="7" eb="9">
      <t>チュウゴク</t>
    </rPh>
    <phoneticPr fontId="3"/>
  </si>
  <si>
    <t>Asia Pacific  アジアパシフィック</t>
    <phoneticPr fontId="3"/>
  </si>
  <si>
    <t>Total  合計</t>
    <rPh sb="7" eb="9">
      <t>ゴウケイ</t>
    </rPh>
    <phoneticPr fontId="3"/>
  </si>
  <si>
    <t>Gender ratio  正社員の男女比率</t>
    <phoneticPr fontId="3"/>
  </si>
  <si>
    <t>Ricoh Co., Ltd.  単体</t>
    <phoneticPr fontId="3"/>
  </si>
  <si>
    <t>male : female
男：女</t>
    <phoneticPr fontId="3"/>
  </si>
  <si>
    <t>84:16</t>
  </si>
  <si>
    <t>83:17</t>
  </si>
  <si>
    <t>80:20</t>
  </si>
  <si>
    <t>Ricoh Group (Japan)  グループ（国内）</t>
    <phoneticPr fontId="3"/>
  </si>
  <si>
    <t>82:18</t>
  </si>
  <si>
    <t>81:19</t>
  </si>
  <si>
    <t>Ricoh Group (Global)  グループ（グローバル）</t>
    <phoneticPr fontId="3"/>
  </si>
  <si>
    <t>71:29</t>
  </si>
  <si>
    <t>70:30</t>
  </si>
  <si>
    <t>Ricoh Co., Ltd.  単体</t>
  </si>
  <si>
    <t>person
人</t>
    <rPh sb="7" eb="8">
      <t>ヒト</t>
    </rPh>
    <phoneticPr fontId="3"/>
  </si>
  <si>
    <t>Percentage of Age Group
年代別従業員比率</t>
    <phoneticPr fontId="3"/>
  </si>
  <si>
    <t>Ricoh Group (Global)
リコーグループ（グローバル）</t>
    <phoneticPr fontId="3"/>
  </si>
  <si>
    <t>&lt;30 years old  30歳未満</t>
    <phoneticPr fontId="3"/>
  </si>
  <si>
    <t>%</t>
    <phoneticPr fontId="3"/>
  </si>
  <si>
    <t>30-49 years old  30歳以上50歳未満</t>
    <phoneticPr fontId="3"/>
  </si>
  <si>
    <t>≤50 years old  50歳以上</t>
    <phoneticPr fontId="3"/>
  </si>
  <si>
    <t>Average years of service
平均勤続年数</t>
    <phoneticPr fontId="3"/>
  </si>
  <si>
    <t>Male  男性</t>
    <rPh sb="6" eb="8">
      <t>ダンセイ</t>
    </rPh>
    <phoneticPr fontId="3"/>
  </si>
  <si>
    <t>year  年</t>
    <phoneticPr fontId="3"/>
  </si>
  <si>
    <t>Female  女性</t>
    <rPh sb="8" eb="10">
      <t>ジョセイ</t>
    </rPh>
    <phoneticPr fontId="3"/>
  </si>
  <si>
    <t>Average age
平均年齢</t>
    <phoneticPr fontId="3"/>
  </si>
  <si>
    <t>age  歳</t>
    <phoneticPr fontId="3"/>
  </si>
  <si>
    <t xml:space="preserve">	44.6</t>
  </si>
  <si>
    <t>Gender pay gap based on all employee
男女報酬比*1　全従業員</t>
    <rPh sb="37" eb="39">
      <t>ダンジョ</t>
    </rPh>
    <rPh sb="39" eb="41">
      <t>ホウシュウ</t>
    </rPh>
    <rPh sb="41" eb="42">
      <t>ヒ</t>
    </rPh>
    <rPh sb="45" eb="46">
      <t>ゼン</t>
    </rPh>
    <rPh sb="46" eb="49">
      <t>ジュウギョウイン</t>
    </rPh>
    <phoneticPr fontId="3"/>
  </si>
  <si>
    <t>Total salary  総額報酬</t>
    <rPh sb="14" eb="16">
      <t>ソウガク</t>
    </rPh>
    <rPh sb="16" eb="18">
      <t>ホウシュウ</t>
    </rPh>
    <phoneticPr fontId="3"/>
  </si>
  <si>
    <t>ー</t>
    <phoneticPr fontId="3"/>
  </si>
  <si>
    <t>★</t>
    <phoneticPr fontId="3"/>
  </si>
  <si>
    <r>
      <t>Ricoh Group (Global)</t>
    </r>
    <r>
      <rPr>
        <sz val="14"/>
        <color rgb="FFC00000"/>
        <rFont val="Meiryo UI"/>
        <family val="3"/>
        <charset val="128"/>
      </rPr>
      <t xml:space="preserve">
</t>
    </r>
    <r>
      <rPr>
        <sz val="12"/>
        <rFont val="Meiryo UI"/>
        <family val="3"/>
        <charset val="128"/>
      </rPr>
      <t>グループグローバル</t>
    </r>
    <phoneticPr fontId="3"/>
  </si>
  <si>
    <t>Gender pay gap per employee in management level*1
男女報酬比*1　管理職</t>
    <rPh sb="50" eb="52">
      <t>ダンジョ</t>
    </rPh>
    <rPh sb="52" eb="54">
      <t>ホウシュウ</t>
    </rPh>
    <rPh sb="54" eb="55">
      <t>ヒ</t>
    </rPh>
    <phoneticPr fontId="3"/>
  </si>
  <si>
    <r>
      <t>Ricoh Co., Ltd.</t>
    </r>
    <r>
      <rPr>
        <sz val="14"/>
        <color rgb="FFC00000"/>
        <rFont val="Meiryo UI"/>
        <family val="3"/>
        <charset val="128"/>
      </rPr>
      <t xml:space="preserve"> </t>
    </r>
    <r>
      <rPr>
        <sz val="12"/>
        <rFont val="Meiryo UI"/>
        <family val="3"/>
        <charset val="128"/>
      </rPr>
      <t xml:space="preserve"> 単体</t>
    </r>
    <phoneticPr fontId="3"/>
  </si>
  <si>
    <t>Basic salary  基本報酬</t>
    <rPh sb="14" eb="16">
      <t>キホン</t>
    </rPh>
    <rPh sb="16" eb="18">
      <t>ホウシュウ</t>
    </rPh>
    <phoneticPr fontId="3"/>
  </si>
  <si>
    <t>Ricoh Group (Global)
グループグローバル*4</t>
    <phoneticPr fontId="3"/>
  </si>
  <si>
    <t>Percentage of female employees in management positions
管理職に占める女性の割合</t>
    <phoneticPr fontId="3"/>
  </si>
  <si>
    <t>Ricoh Group (Japan) グループ（国内）</t>
    <phoneticPr fontId="3"/>
  </si>
  <si>
    <r>
      <t>Ricoh Group (Global)</t>
    </r>
    <r>
      <rPr>
        <sz val="14"/>
        <color rgb="FFC00000"/>
        <rFont val="Meiryo UI"/>
        <family val="3"/>
        <charset val="128"/>
      </rPr>
      <t xml:space="preserve"> </t>
    </r>
    <r>
      <rPr>
        <sz val="12"/>
        <rFont val="Meiryo UI"/>
        <family val="3"/>
        <charset val="128"/>
      </rPr>
      <t xml:space="preserve"> グループ（グローバル）</t>
    </r>
    <phoneticPr fontId="3"/>
  </si>
  <si>
    <t>Percentage of female employees in executive management positions
上級管理職に占める女性の割合</t>
    <phoneticPr fontId="3"/>
  </si>
  <si>
    <t>Percentage of women in management positions in revenue-generating functions (e.g. sales) as % of all such managers*2
収益を生み出す業務に係る女性管理職の割合*2</t>
    <phoneticPr fontId="3"/>
  </si>
  <si>
    <t>Percentage of women in STEM-related positions (as % of total STEM positions)
STEM関連職における女性の割合</t>
    <phoneticPr fontId="3"/>
  </si>
  <si>
    <t>Other  その他</t>
    <phoneticPr fontId="3"/>
  </si>
  <si>
    <t>Total number of new employee hires (Percentage of open positions filled by internal candidates %)
新規雇用者数 (空きポジションの充足率）</t>
    <phoneticPr fontId="3"/>
  </si>
  <si>
    <t>Ricoh Co., Ltd.  単体</t>
    <rPh sb="17" eb="19">
      <t>タンタイ</t>
    </rPh>
    <phoneticPr fontId="3"/>
  </si>
  <si>
    <t>person  人
(%)</t>
    <phoneticPr fontId="3"/>
  </si>
  <si>
    <t>117
(98.7)</t>
    <phoneticPr fontId="3"/>
  </si>
  <si>
    <t>136
(91.1)</t>
  </si>
  <si>
    <t>205
(97.0)</t>
  </si>
  <si>
    <t>197
(96.7)</t>
    <phoneticPr fontId="3"/>
  </si>
  <si>
    <t>8,271
(-)</t>
    <phoneticPr fontId="3"/>
  </si>
  <si>
    <t>8,773
(89.17)</t>
  </si>
  <si>
    <t>8,661
(89.00)</t>
    <phoneticPr fontId="3"/>
  </si>
  <si>
    <t>10,313
(86.5)</t>
    <phoneticPr fontId="3"/>
  </si>
  <si>
    <t>Number of women employees in new hires (Percentage of women employees in new hires）
女性新規雇用者数（新規雇用に占める女性比率）</t>
    <phoneticPr fontId="3"/>
  </si>
  <si>
    <t>39
(33.3)</t>
    <phoneticPr fontId="3"/>
  </si>
  <si>
    <t>38
(27.9)</t>
  </si>
  <si>
    <t>54
(26.3)</t>
    <phoneticPr fontId="3"/>
  </si>
  <si>
    <t>46
(23.4)</t>
    <phoneticPr fontId="3"/>
  </si>
  <si>
    <t>Employee turnover rate  離職率</t>
    <phoneticPr fontId="3"/>
  </si>
  <si>
    <t>Total turnover rate  総離職率</t>
    <rPh sb="21" eb="22">
      <t>ソウ</t>
    </rPh>
    <rPh sb="22" eb="25">
      <t>リショクリツ</t>
    </rPh>
    <phoneticPr fontId="3"/>
  </si>
  <si>
    <t>Voluntary turnover rate 
自己都合による離職率</t>
    <rPh sb="25" eb="27">
      <t>ジコ</t>
    </rPh>
    <rPh sb="27" eb="29">
      <t>ツゴウ</t>
    </rPh>
    <rPh sb="32" eb="34">
      <t>リショク</t>
    </rPh>
    <rPh sb="34" eb="35">
      <t>リツ</t>
    </rPh>
    <phoneticPr fontId="3"/>
  </si>
  <si>
    <t>Ricoh Group (Global) 
グループ（グローバル）</t>
    <phoneticPr fontId="3"/>
  </si>
  <si>
    <t>Ratio of female employees taking childcare leave  女性育児休業取得率</t>
    <rPh sb="50" eb="52">
      <t>ジョセイ</t>
    </rPh>
    <rPh sb="56" eb="58">
      <t>シュトク</t>
    </rPh>
    <rPh sb="58" eb="59">
      <t>リツ</t>
    </rPh>
    <phoneticPr fontId="3"/>
  </si>
  <si>
    <t>Subsidiaries in Japan  国内関連会社</t>
    <phoneticPr fontId="3"/>
  </si>
  <si>
    <t>Ricoh Group (Japan) total  グループ（国内）計</t>
    <phoneticPr fontId="3"/>
  </si>
  <si>
    <t>Subsidiaries in Japan  国内関連会社</t>
  </si>
  <si>
    <t>Number of employees taking nursing care leave
介護休業利用者数</t>
    <phoneticPr fontId="3"/>
  </si>
  <si>
    <t>person  人</t>
    <phoneticPr fontId="3"/>
  </si>
  <si>
    <t>Employment rate of workers with disabilities  障がい者雇用率</t>
    <phoneticPr fontId="3"/>
  </si>
  <si>
    <t>Ricoh (special subsidiary system applied to the group)
リコー（特例子会社グループ適用）</t>
    <phoneticPr fontId="3"/>
  </si>
  <si>
    <t>Percentage of locally hired presidents  現地採用社長の割合</t>
    <phoneticPr fontId="3"/>
  </si>
  <si>
    <t>Overseas subsidiaries  海外関連会社</t>
    <phoneticPr fontId="3"/>
  </si>
  <si>
    <t>Total training hours
総研修時間</t>
    <rPh sb="21" eb="24">
      <t>ソウケンシュウ</t>
    </rPh>
    <rPh sb="24" eb="26">
      <t>ジカン</t>
    </rPh>
    <phoneticPr fontId="3"/>
  </si>
  <si>
    <t>ten thousand hours  
万時間</t>
    <rPh sb="21" eb="22">
      <t>マン</t>
    </rPh>
    <rPh sb="22" eb="24">
      <t>ジカン</t>
    </rPh>
    <phoneticPr fontId="3"/>
  </si>
  <si>
    <t>Average hours of training and development per employee 
従業員1人当たりの平均研修時間</t>
    <rPh sb="56" eb="58">
      <t>ジュウギョウ</t>
    </rPh>
    <rPh sb="58" eb="59">
      <t>イン</t>
    </rPh>
    <rPh sb="60" eb="61">
      <t>ニン</t>
    </rPh>
    <rPh sb="61" eb="62">
      <t>ア</t>
    </rPh>
    <phoneticPr fontId="3"/>
  </si>
  <si>
    <t>hours  時間</t>
    <rPh sb="7" eb="9">
      <t>ジカン</t>
    </rPh>
    <phoneticPr fontId="3"/>
  </si>
  <si>
    <t>Average number of days training and development per employee
従業員1人当たりの平均研修日数*3</t>
    <rPh sb="61" eb="63">
      <t>ジュウギョウ</t>
    </rPh>
    <rPh sb="63" eb="64">
      <t>イン</t>
    </rPh>
    <rPh sb="65" eb="66">
      <t>ニン</t>
    </rPh>
    <rPh sb="66" eb="67">
      <t>ア</t>
    </rPh>
    <rPh sb="74" eb="76">
      <t>ニッスウ</t>
    </rPh>
    <phoneticPr fontId="3"/>
  </si>
  <si>
    <t>days 日</t>
    <rPh sb="5" eb="6">
      <t>ニチ</t>
    </rPh>
    <phoneticPr fontId="3"/>
  </si>
  <si>
    <t>Average amount spent on training and development 
従業員1人当たりの平均研修費用</t>
    <rPh sb="50" eb="53">
      <t>ジュウギョウイン</t>
    </rPh>
    <rPh sb="54" eb="55">
      <t>ニン</t>
    </rPh>
    <rPh sb="55" eb="56">
      <t>ア</t>
    </rPh>
    <phoneticPr fontId="3"/>
  </si>
  <si>
    <t>yen  円</t>
    <rPh sb="5" eb="6">
      <t>エン</t>
    </rPh>
    <phoneticPr fontId="3"/>
  </si>
  <si>
    <t>Implementation rate of employee awareness surveys 
社員意識調査実施率</t>
    <phoneticPr fontId="3"/>
  </si>
  <si>
    <t>Gender pay gap
男女報酬比</t>
    <rPh sb="15" eb="17">
      <t>ダンジョ</t>
    </rPh>
    <rPh sb="17" eb="19">
      <t>ホウシュウ</t>
    </rPh>
    <rPh sb="19" eb="20">
      <t>ヒ</t>
    </rPh>
    <phoneticPr fontId="3"/>
  </si>
  <si>
    <t>Executive base salary (Ricoh Co., Ltd)
エグゼクティブ/基本給のみ（単体）</t>
    <rPh sb="47" eb="50">
      <t>キホンキュウ</t>
    </rPh>
    <rPh sb="53" eb="55">
      <t>タンタイ</t>
    </rPh>
    <phoneticPr fontId="3"/>
  </si>
  <si>
    <t>Executive base salary and incentives(Ricoh Co.,Ltd)
エグゼクティブ/基本給＋インセンティブ（単体）</t>
    <rPh sb="60" eb="63">
      <t>キホンキュウ</t>
    </rPh>
    <rPh sb="72" eb="74">
      <t>タンタイ</t>
    </rPh>
    <phoneticPr fontId="3"/>
  </si>
  <si>
    <t>Manager base salary (Ricoh Co., Ltd)
管理職/基本給のみ（単体））</t>
    <rPh sb="37" eb="40">
      <t>カンリショク</t>
    </rPh>
    <rPh sb="41" eb="44">
      <t>キホンキュウ</t>
    </rPh>
    <rPh sb="47" eb="49">
      <t>タンタイ</t>
    </rPh>
    <phoneticPr fontId="3"/>
  </si>
  <si>
    <t>Manager base salary and incentives (Ricoh Co.,Ltd.)
管理職/基本給＋インセンティブ（単体）</t>
    <rPh sb="52" eb="55">
      <t>カンリショク</t>
    </rPh>
    <rPh sb="56" eb="59">
      <t>キホンキュウ</t>
    </rPh>
    <rPh sb="68" eb="70">
      <t>タンタイ</t>
    </rPh>
    <phoneticPr fontId="3"/>
  </si>
  <si>
    <t>Non-manager base salary(Ricoh Co.,Ltd)
一般職/基本給のみ（単体）</t>
    <rPh sb="39" eb="42">
      <t>イッパンショク</t>
    </rPh>
    <rPh sb="43" eb="46">
      <t>キホンキュウ</t>
    </rPh>
    <rPh sb="49" eb="51">
      <t>タンタイ</t>
    </rPh>
    <phoneticPr fontId="3"/>
  </si>
  <si>
    <t>Non-manager base slary and incentives (Ricoh Co., Ltd)
一般職/基本給＋インセンティブ（単体）</t>
    <rPh sb="55" eb="58">
      <t>イッパンショク</t>
    </rPh>
    <rPh sb="59" eb="62">
      <t>キホンキュウ</t>
    </rPh>
    <rPh sb="71" eb="73">
      <t>タンタイ</t>
    </rPh>
    <phoneticPr fontId="3"/>
  </si>
  <si>
    <t>*1　Benefits for men and women are identical. Differences between male and female salary are due to roles, positions, and age distribution.
基本的に報酬は男女同一。差は役割、等級、年齢構成の違いによるもの。</t>
    <phoneticPr fontId="3"/>
  </si>
  <si>
    <t xml:space="preserve">*2　excluding support functions such as HR, IT, Legal, etc.  収益を生む業務とは、開発、設計、製造、調達、販売、顧客サービス等であり、総務、人事、経理、法務、管理等を除いた業務となります。
</t>
    <rPh sb="60" eb="62">
      <t>シュウエキ</t>
    </rPh>
    <rPh sb="112" eb="113">
      <t>ノゾ</t>
    </rPh>
    <rPh sb="115" eb="117">
      <t>ギョウム</t>
    </rPh>
    <phoneticPr fontId="3"/>
  </si>
  <si>
    <t>Occupational Health and Safety  労働安全衛生　　　</t>
    <rPh sb="32" eb="34">
      <t>ロウドウ</t>
    </rPh>
    <rPh sb="34" eb="36">
      <t>アンゼン</t>
    </rPh>
    <rPh sb="36" eb="38">
      <t>エイセイ</t>
    </rPh>
    <phoneticPr fontId="3"/>
  </si>
  <si>
    <t>Number of serious accidents
重大災害発生件数</t>
    <phoneticPr fontId="3"/>
  </si>
  <si>
    <t>case 件</t>
    <rPh sb="5" eb="6">
      <t>ケン</t>
    </rPh>
    <phoneticPr fontId="3"/>
  </si>
  <si>
    <t>Number of industrial accidents
労働災害発生件数</t>
    <rPh sb="31" eb="33">
      <t>ロウドウ</t>
    </rPh>
    <phoneticPr fontId="3"/>
  </si>
  <si>
    <t>Ricoh Group (Japan) Lost Time Injuries  グループ　休業（国内）</t>
    <rPh sb="45" eb="47">
      <t>キュウギョウ</t>
    </rPh>
    <phoneticPr fontId="3"/>
  </si>
  <si>
    <t>Ricoh Group (Japan) Non-Lost Time Injuries  グループ　不休業（国内）</t>
    <phoneticPr fontId="3"/>
  </si>
  <si>
    <t>Number of fatalities related to workplace accidents
労働災害による死亡者数</t>
    <phoneticPr fontId="3"/>
  </si>
  <si>
    <t>person 人</t>
    <phoneticPr fontId="3"/>
  </si>
  <si>
    <t>Frequency of work-related accidents
労働災害度数率</t>
    <rPh sb="36" eb="38">
      <t>ロウドウ</t>
    </rPh>
    <rPh sb="38" eb="40">
      <t>サイガイ</t>
    </rPh>
    <rPh sb="40" eb="42">
      <t>ドスウ</t>
    </rPh>
    <rPh sb="42" eb="43">
      <t>リツ</t>
    </rPh>
    <phoneticPr fontId="3"/>
  </si>
  <si>
    <t>(Reference) Average of major businesses in Japan
（参考値）全国主要産業</t>
    <rPh sb="50" eb="52">
      <t>サンコウ</t>
    </rPh>
    <rPh sb="52" eb="53">
      <t>チ</t>
    </rPh>
    <rPh sb="54" eb="56">
      <t>ゼンコク</t>
    </rPh>
    <rPh sb="56" eb="58">
      <t>シュヨウ</t>
    </rPh>
    <rPh sb="58" eb="60">
      <t>サンギョウ</t>
    </rPh>
    <phoneticPr fontId="3"/>
  </si>
  <si>
    <t>★</t>
  </si>
  <si>
    <t>Severity rate for work-related accidents
労働災害強度率</t>
    <rPh sb="41" eb="43">
      <t>ロウドウ</t>
    </rPh>
    <rPh sb="43" eb="45">
      <t>サイガイ</t>
    </rPh>
    <rPh sb="45" eb="47">
      <t>キョウド</t>
    </rPh>
    <rPh sb="47" eb="48">
      <t>リツ</t>
    </rPh>
    <phoneticPr fontId="3"/>
  </si>
  <si>
    <t>Absentee rate  欠勤率</t>
    <rPh sb="15" eb="18">
      <t>ケッキンリツ</t>
    </rPh>
    <phoneticPr fontId="3"/>
  </si>
  <si>
    <t>% total work days
% (対稼働日）</t>
    <rPh sb="21" eb="22">
      <t>タイ</t>
    </rPh>
    <rPh sb="22" eb="25">
      <t>カドウビ</t>
    </rPh>
    <phoneticPr fontId="3"/>
  </si>
  <si>
    <t>Data Coverage  データ対象範囲</t>
    <rPh sb="18" eb="20">
      <t>タイショウ</t>
    </rPh>
    <rPh sb="20" eb="22">
      <t>ハンイ</t>
    </rPh>
    <phoneticPr fontId="3"/>
  </si>
  <si>
    <t>% of operations
%（事業会社)</t>
    <rPh sb="18" eb="20">
      <t>ジギョウ</t>
    </rPh>
    <rPh sb="20" eb="22">
      <t>カイシャ</t>
    </rPh>
    <phoneticPr fontId="3"/>
  </si>
  <si>
    <t>Occupational health and safety training :general training
労働安全衛生に関する研修受講者数（一般研修）</t>
    <rPh sb="58" eb="64">
      <t>ロウドウアンゼンエイセイ</t>
    </rPh>
    <rPh sb="65" eb="66">
      <t>カン</t>
    </rPh>
    <rPh sb="68" eb="70">
      <t>ケンシュウ</t>
    </rPh>
    <rPh sb="70" eb="72">
      <t>ジュコウ</t>
    </rPh>
    <rPh sb="72" eb="73">
      <t>シャ</t>
    </rPh>
    <rPh sb="73" eb="74">
      <t>スウ</t>
    </rPh>
    <rPh sb="75" eb="77">
      <t>イッパン</t>
    </rPh>
    <rPh sb="77" eb="79">
      <t>ケンシュウ</t>
    </rPh>
    <phoneticPr fontId="3"/>
  </si>
  <si>
    <t>ー</t>
  </si>
  <si>
    <t>Occupational health and safety training :safety education
労働安全衛生に関する研修受講者数（安全教育）</t>
    <rPh sb="58" eb="64">
      <t>ロウドウアンゼンエイセイ</t>
    </rPh>
    <rPh sb="65" eb="66">
      <t>カン</t>
    </rPh>
    <rPh sb="68" eb="70">
      <t>ケンシュウ</t>
    </rPh>
    <rPh sb="70" eb="72">
      <t>ジュコウ</t>
    </rPh>
    <rPh sb="72" eb="73">
      <t>シャ</t>
    </rPh>
    <rPh sb="73" eb="74">
      <t>スウ</t>
    </rPh>
    <rPh sb="75" eb="77">
      <t>アンゼン</t>
    </rPh>
    <rPh sb="77" eb="79">
      <t>キョウイク</t>
    </rPh>
    <phoneticPr fontId="3"/>
  </si>
  <si>
    <t>Innovation Management  イノベーションマネジメント</t>
    <phoneticPr fontId="3"/>
  </si>
  <si>
    <t>FY2024
2025年3月期</t>
    <rPh sb="11" eb="12">
      <t>ネン</t>
    </rPh>
    <rPh sb="13" eb="14">
      <t>ガツ</t>
    </rPh>
    <rPh sb="14" eb="15">
      <t>キ</t>
    </rPh>
    <phoneticPr fontId="3"/>
  </si>
  <si>
    <t>R&amp;D expenditure by business segments
事業分野別研究開発投資費</t>
    <rPh sb="37" eb="39">
      <t>ジギョウ</t>
    </rPh>
    <phoneticPr fontId="3"/>
  </si>
  <si>
    <t>Digital Services  デジタルサービス</t>
    <phoneticPr fontId="3"/>
  </si>
  <si>
    <t>million yen  百万円</t>
    <rPh sb="13" eb="16">
      <t>ヒャクマンエン</t>
    </rPh>
    <phoneticPr fontId="3"/>
  </si>
  <si>
    <t>Digital Services  デジタルプロダクツ</t>
    <phoneticPr fontId="3"/>
  </si>
  <si>
    <t>Graphic Communications  グラフィックコミュニケーションズ</t>
    <phoneticPr fontId="3"/>
  </si>
  <si>
    <t>Industrial Solutions  インダストリアルソリューションズ</t>
    <phoneticPr fontId="3"/>
  </si>
  <si>
    <t>Basic research  基礎研究</t>
    <rPh sb="16" eb="18">
      <t>キソ</t>
    </rPh>
    <rPh sb="18" eb="20">
      <t>ケンキュウ</t>
    </rPh>
    <phoneticPr fontId="3"/>
  </si>
  <si>
    <t>Ratio of R&amp;D expenditures to sales  売上高研究開発投資比率</t>
    <phoneticPr fontId="3"/>
  </si>
  <si>
    <t>％</t>
    <phoneticPr fontId="3"/>
  </si>
  <si>
    <t>Patents Registered Worldwide
特許保有権利数</t>
    <phoneticPr fontId="3"/>
  </si>
  <si>
    <t>Ricoh Group (Global)
グループ（グローバル）</t>
    <phoneticPr fontId="3"/>
  </si>
  <si>
    <t>patent  件</t>
    <phoneticPr fontId="3"/>
  </si>
  <si>
    <t>Outside Japan  海外</t>
    <rPh sb="15" eb="17">
      <t>カイガイ</t>
    </rPh>
    <phoneticPr fontId="3"/>
  </si>
  <si>
    <t>Social Contribution Programs  社会貢献プログラム</t>
    <rPh sb="30" eb="32">
      <t>シャカイ</t>
    </rPh>
    <rPh sb="32" eb="34">
      <t>コウケン</t>
    </rPh>
    <phoneticPr fontId="3"/>
  </si>
  <si>
    <t>KPI for 2025
FY2025の指標</t>
    <rPh sb="20" eb="22">
      <t>シヒョウ</t>
    </rPh>
    <phoneticPr fontId="3"/>
  </si>
  <si>
    <t>Ichimura Nature School Kanto
市村自然塾関東</t>
    <phoneticPr fontId="3"/>
  </si>
  <si>
    <t>Number of graduates  卒塾生数
(Accumulated total)  （卒塾生累計数)</t>
    <phoneticPr fontId="3"/>
  </si>
  <si>
    <t>18
(979)</t>
    <phoneticPr fontId="3"/>
  </si>
  <si>
    <t>24
(1,003)</t>
  </si>
  <si>
    <t>26
(1,029)</t>
    <phoneticPr fontId="3"/>
  </si>
  <si>
    <t>32
(1,061)</t>
    <phoneticPr fontId="3"/>
  </si>
  <si>
    <t>Ricoh Science Caravan
リコー・サイエンスキャラバン</t>
    <phoneticPr fontId="3"/>
  </si>
  <si>
    <t>Number of caravan events  実施回数
(Number of children who experienced the program)（子どもの体験者数)</t>
    <phoneticPr fontId="3"/>
  </si>
  <si>
    <t>session  回
(person)  (人)</t>
    <rPh sb="9" eb="10">
      <t>カイ</t>
    </rPh>
    <rPh sb="22" eb="23">
      <t>ヒト</t>
    </rPh>
    <phoneticPr fontId="3"/>
  </si>
  <si>
    <t>9
(715)</t>
    <phoneticPr fontId="3"/>
  </si>
  <si>
    <t>24
(1,154)</t>
  </si>
  <si>
    <t>32
(1,668)</t>
    <phoneticPr fontId="3"/>
  </si>
  <si>
    <t>30
(1,628)</t>
    <phoneticPr fontId="3"/>
  </si>
  <si>
    <t>33
(1,670)</t>
    <phoneticPr fontId="3"/>
  </si>
  <si>
    <t>Forest Conservation Projects
森林保全プロジェクト</t>
    <phoneticPr fontId="3"/>
  </si>
  <si>
    <t>Amount of assistance money  支援額
(Number of projects supported)  （支援プロジェクト数)</t>
    <phoneticPr fontId="3"/>
  </si>
  <si>
    <t>million yen  百万円
(case) （件）</t>
    <phoneticPr fontId="3"/>
  </si>
  <si>
    <t>19
(2)</t>
    <phoneticPr fontId="3"/>
  </si>
  <si>
    <t>15
(3)</t>
  </si>
  <si>
    <t>18
(3)</t>
    <phoneticPr fontId="3"/>
  </si>
  <si>
    <t>11
(3)</t>
  </si>
  <si>
    <t>Forest Conservation with Stakeholders (Ena Forest Projects)ステークホルダー協働の森づくり（えなの森）</t>
    <phoneticPr fontId="3"/>
  </si>
  <si>
    <t>Number of participants  参加者数
(Number of regional participation)  （地域の方の参加者数)
(Number of employee participation)  （社員参加者数)</t>
    <phoneticPr fontId="3"/>
  </si>
  <si>
    <t>749
（618)
（119)</t>
    <phoneticPr fontId="3"/>
  </si>
  <si>
    <t>1,264
(997)
(267)</t>
  </si>
  <si>
    <t xml:space="preserve">
1,060
(849)
(211)
</t>
    <phoneticPr fontId="3"/>
  </si>
  <si>
    <t>1,069
(889)
(180)</t>
    <phoneticPr fontId="3"/>
  </si>
  <si>
    <t>1,000
(800)
(200)</t>
    <phoneticPr fontId="3"/>
  </si>
  <si>
    <t>One Million Trees Project
100万本未来の森プロジェクト</t>
    <phoneticPr fontId="3"/>
  </si>
  <si>
    <t>Number of trees planted  植林本数</t>
    <rPh sb="25" eb="27">
      <t>ショクリン</t>
    </rPh>
    <rPh sb="27" eb="29">
      <t>ホンスウ</t>
    </rPh>
    <phoneticPr fontId="3"/>
  </si>
  <si>
    <t>tree  本</t>
    <rPh sb="6" eb="7">
      <t>ホン</t>
    </rPh>
    <phoneticPr fontId="3"/>
  </si>
  <si>
    <t>FreeWill, Ricoh's social contribution club
社会貢献クラブ・ FreeWill</t>
    <phoneticPr fontId="3"/>
  </si>
  <si>
    <t>case  件
(person) （人）</t>
    <phoneticPr fontId="3"/>
  </si>
  <si>
    <t>43
(1,144)</t>
    <phoneticPr fontId="3"/>
  </si>
  <si>
    <t>56
(1,210)</t>
  </si>
  <si>
    <t>59
(1072)</t>
    <phoneticPr fontId="3"/>
  </si>
  <si>
    <t>34
(964)</t>
    <phoneticPr fontId="3"/>
  </si>
  <si>
    <t>Support activities for parents and children through Kid's Album SODACHIE
「そだちえ」による親子を取り巻く活動支援</t>
    <phoneticPr fontId="3"/>
  </si>
  <si>
    <t>Number of support activities  支援数</t>
    <phoneticPr fontId="3"/>
  </si>
  <si>
    <t>case　件</t>
    <phoneticPr fontId="3"/>
  </si>
  <si>
    <t>70*</t>
    <phoneticPr fontId="3"/>
  </si>
  <si>
    <t>70*</t>
  </si>
  <si>
    <t>71*</t>
  </si>
  <si>
    <t>67*</t>
  </si>
  <si>
    <t>74*</t>
    <phoneticPr fontId="3"/>
  </si>
  <si>
    <t>Digital Support Program for Young People (Outside Japan)
若者向けデジタル支援プログラム（海外）</t>
    <phoneticPr fontId="3"/>
  </si>
  <si>
    <t>Number of trainees  受講者数
(Total number of trainees)  （累計受講者数）</t>
    <rPh sb="54" eb="56">
      <t>ルイケイ</t>
    </rPh>
    <phoneticPr fontId="3"/>
  </si>
  <si>
    <t>0
(55)</t>
    <phoneticPr fontId="3"/>
  </si>
  <si>
    <t>0
(55)</t>
  </si>
  <si>
    <t>15
(70)</t>
    <phoneticPr fontId="3"/>
  </si>
  <si>
    <t>10
(80)</t>
    <phoneticPr fontId="3"/>
  </si>
  <si>
    <t>10
(90)</t>
    <phoneticPr fontId="3"/>
  </si>
  <si>
    <t>Digital Support Program for Young People (Japan)
若者向けデジタル支援プログラム（日本）</t>
    <rPh sb="65" eb="67">
      <t>ニホン</t>
    </rPh>
    <phoneticPr fontId="3"/>
  </si>
  <si>
    <t>42
(42)</t>
    <phoneticPr fontId="3"/>
  </si>
  <si>
    <t>40
(82)</t>
  </si>
  <si>
    <t>35
(117)</t>
    <phoneticPr fontId="3"/>
  </si>
  <si>
    <t>50
(167)</t>
    <phoneticPr fontId="3"/>
  </si>
  <si>
    <t>40
(207)</t>
    <phoneticPr fontId="3"/>
  </si>
  <si>
    <t>Amount of charitable donations
寄付金額の実績</t>
    <phoneticPr fontId="3"/>
  </si>
  <si>
    <t>Overseas subsidiaries  海外関連会社</t>
  </si>
  <si>
    <t>Ricoh Group (Global) total  グループ（グローバル）計</t>
    <rPh sb="39" eb="40">
      <t>ケイ</t>
    </rPh>
    <phoneticPr fontId="3"/>
  </si>
  <si>
    <t>Hours spent for social contribution activities
社員の社会貢献活動実施時間</t>
    <phoneticPr fontId="3"/>
  </si>
  <si>
    <t>hour  時間</t>
    <rPh sb="6" eb="8">
      <t>ジカン</t>
    </rPh>
    <phoneticPr fontId="3"/>
  </si>
  <si>
    <t>Total contributions to society
社会貢献総支出金額</t>
    <phoneticPr fontId="3"/>
  </si>
  <si>
    <t>United States 米州</t>
    <rPh sb="14" eb="16">
      <t>ベイシュウ</t>
    </rPh>
    <phoneticPr fontId="3"/>
  </si>
  <si>
    <t>Europe 欧州</t>
    <rPh sb="7" eb="9">
      <t>オウシュウ</t>
    </rPh>
    <phoneticPr fontId="3"/>
  </si>
  <si>
    <t>Asia Pacific, China APAC・中国</t>
    <rPh sb="25" eb="27">
      <t>チュウゴク</t>
    </rPh>
    <phoneticPr fontId="3"/>
  </si>
  <si>
    <t>Ricoh Group (Global) total  グループ（グローバル）</t>
    <phoneticPr fontId="3"/>
  </si>
  <si>
    <t>thousand yen 千円</t>
    <rPh sb="13" eb="14">
      <t>セン</t>
    </rPh>
    <rPh sb="14" eb="15">
      <t>エン</t>
    </rPh>
    <phoneticPr fontId="3"/>
  </si>
  <si>
    <t>Supply Chain Management サプライチェーンマネジメント</t>
    <phoneticPr fontId="3"/>
  </si>
  <si>
    <t>Ricoh Group (Global) total  グループ（グローバル）計</t>
  </si>
  <si>
    <t>company 社
(%)</t>
    <rPh sb="8" eb="9">
      <t>シャ</t>
    </rPh>
    <phoneticPr fontId="3"/>
  </si>
  <si>
    <t>3,088
(100)</t>
    <phoneticPr fontId="3"/>
  </si>
  <si>
    <t>company 社</t>
    <rPh sb="8" eb="9">
      <t>シャ</t>
    </rPh>
    <phoneticPr fontId="3"/>
  </si>
  <si>
    <t>Submission Rate of the agreement of suppliers for the Ricoh Group Supplier and Partner Code of Conduct 
リコーグループ　サプライヤー・パートナー行動規範同意確認書提出率*</t>
    <phoneticPr fontId="3"/>
  </si>
  <si>
    <t> Rate of unique significant suppliers assessed
評価された主要サプライヤーの割合*</t>
    <phoneticPr fontId="3"/>
  </si>
  <si>
    <t>Number of SAQ (Self-Assessment Questionnaire) / Desk assessments (SAQ) plans
SAQ（セルフアセスメント）／デスク調査(SAQ)計画数*</t>
    <phoneticPr fontId="3"/>
  </si>
  <si>
    <t>Evaluation assessment rate
評価実施率*</t>
    <phoneticPr fontId="3"/>
  </si>
  <si>
    <t>Number of suppliers assessed with substantial actual/potential negative impacts
実質的/潜在的な悪影響があると評価されたサプライヤーの数*</t>
    <phoneticPr fontId="3"/>
  </si>
  <si>
    <t>High-risk suppliers 
高リスクサプライヤー*</t>
    <phoneticPr fontId="3"/>
  </si>
  <si>
    <t>Middle-risk suppliers 
中リスクサプライヤー*</t>
    <phoneticPr fontId="3"/>
  </si>
  <si>
    <t>Low-risk suppliers 
低リスクサプライヤー*</t>
    <phoneticPr fontId="3"/>
  </si>
  <si>
    <t>Rate of suppliers with substantial actual/potential negative impacts with agreed corrective action/improvement plan
合意された是正措置/改善計画により、実質的/潜在的な悪影響を及ぼしているサプライヤーの割合*</t>
    <phoneticPr fontId="3"/>
  </si>
  <si>
    <t>Number of suppliers with substantial actual/potential negative impacts that were terminated
実際に重大な悪影響を及ぼした、または潜在的な悪影響があり、取引を終了したサプライヤーの数*</t>
    <phoneticPr fontId="3"/>
  </si>
  <si>
    <t>Ricoh Group (Global) total  グループ（グローバル）計</t>
    <phoneticPr fontId="3"/>
  </si>
  <si>
    <t>Total number of suppliers in capacity building programs
能力開発プログラムに参加しているサプライヤーの総数*</t>
    <phoneticPr fontId="3"/>
  </si>
  <si>
    <t>Total 累計</t>
    <rPh sb="6" eb="8">
      <t>ルイケイ</t>
    </rPh>
    <phoneticPr fontId="3"/>
  </si>
  <si>
    <t>Total Number of Certified CMS Auditors
CMS審査員累計認定数 *1</t>
    <phoneticPr fontId="3"/>
  </si>
  <si>
    <t>person 人</t>
    <rPh sb="7" eb="8">
      <t>ニン</t>
    </rPh>
    <phoneticPr fontId="3"/>
  </si>
  <si>
    <t>*1 Based on achievements since the program's inception: within the Ricoh Group from FY2004, and for suppliers from FY2005.　制度開始時からの実績で、リコーグループ内は2004年度、サプライヤーは2005年度からの実績です。</t>
    <phoneticPr fontId="3"/>
  </si>
  <si>
    <t>FY2024
2025年3月期</t>
    <phoneticPr fontId="3"/>
  </si>
  <si>
    <t xml:space="preserve">Number of CMS Reviewed Companies
CMS審査社数 </t>
    <phoneticPr fontId="3"/>
  </si>
  <si>
    <t>company 社</t>
  </si>
  <si>
    <t>Ricoh group conflict minerals survey results (3TG:Tantalum, Tungsten, Tin, and Gold)
 リコーグループ紛争鉱物調査結果（3TG：タンタル、タングステン、スズ、金）</t>
  </si>
  <si>
    <t xml:space="preserve"> Ricoh Group (Global) supply chain
 リコーグループサプライチェーン</t>
    <phoneticPr fontId="3"/>
  </si>
  <si>
    <t>Number of RMAP Active smelters &amp; refiners
RMAP Active 製錬所*1</t>
    <phoneticPr fontId="22"/>
  </si>
  <si>
    <t xml:space="preserve"> Ricoh Group (Global) supply chain
 リコーグループサプライチェーン</t>
  </si>
  <si>
    <t>Total number of smelters &amp; refiners
特定された製錬所・精製所数　総数</t>
  </si>
  <si>
    <t>Response rate from suppliers 
調査票回収率</t>
    <phoneticPr fontId="22"/>
  </si>
  <si>
    <t>Ricoh Group tier-1 suppliers リコーグループ一次サプライヤー</t>
    <rPh sb="36" eb="38">
      <t>イチジ</t>
    </rPh>
    <phoneticPr fontId="3"/>
  </si>
  <si>
    <t>Ricoh group conflict minerals survey results (Cobalt)
リコーグループ紛争鉱物調査結果（コバルト）</t>
    <rPh sb="61" eb="65">
      <t>フンソウコウブツ</t>
    </rPh>
    <rPh sb="65" eb="67">
      <t>チョウサ</t>
    </rPh>
    <rPh sb="67" eb="69">
      <t>ケッカ</t>
    </rPh>
    <phoneticPr fontId="22"/>
  </si>
  <si>
    <t>Ricoh Group tier-1 suppliers 
リコーグループ一次サプライヤー</t>
    <rPh sb="37" eb="39">
      <t>イチジ</t>
    </rPh>
    <phoneticPr fontId="3"/>
  </si>
  <si>
    <t>Human Rights 人権</t>
    <rPh sb="13" eb="15">
      <t>ジンケン</t>
    </rPh>
    <phoneticPr fontId="3"/>
  </si>
  <si>
    <t>Facility name 
事業所名</t>
    <rPh sb="15" eb="19">
      <t>ジギョウショメイ</t>
    </rPh>
    <phoneticPr fontId="3"/>
  </si>
  <si>
    <t>Country of Location
所在国</t>
    <rPh sb="20" eb="22">
      <t>ショザイ</t>
    </rPh>
    <rPh sb="22" eb="23">
      <t>コク</t>
    </rPh>
    <phoneticPr fontId="3"/>
  </si>
  <si>
    <t>Recognition level
認証ランク</t>
    <rPh sb="18" eb="20">
      <t>ニンショウ</t>
    </rPh>
    <phoneticPr fontId="3"/>
  </si>
  <si>
    <t>Certification deadline
認証期限</t>
    <rPh sb="23" eb="25">
      <t>ニンショウ</t>
    </rPh>
    <rPh sb="25" eb="27">
      <t>キゲン</t>
    </rPh>
    <phoneticPr fontId="3"/>
  </si>
  <si>
    <t>Ricoh Industry Tohoku Plant
リコーインダストリー　東北事業所</t>
    <rPh sb="39" eb="44">
      <t>トウホクジギョウショ</t>
    </rPh>
    <phoneticPr fontId="3"/>
  </si>
  <si>
    <t>Japan
日本</t>
    <rPh sb="6" eb="8">
      <t>ニホン</t>
    </rPh>
    <phoneticPr fontId="3"/>
  </si>
  <si>
    <t>Silver</t>
    <phoneticPr fontId="3"/>
  </si>
  <si>
    <t>May 2026
2026年5月</t>
    <rPh sb="13" eb="14">
      <t>ネン</t>
    </rPh>
    <rPh sb="15" eb="16">
      <t>ガツ</t>
    </rPh>
    <phoneticPr fontId="3"/>
  </si>
  <si>
    <t>Shanghai Ricoh Digital Equipment Co.,Ltd.</t>
    <phoneticPr fontId="3"/>
  </si>
  <si>
    <t>October 2026
2026年10月</t>
    <rPh sb="17" eb="18">
      <t>ネン</t>
    </rPh>
    <rPh sb="20" eb="21">
      <t>ガツ</t>
    </rPh>
    <phoneticPr fontId="3"/>
  </si>
  <si>
    <t>Ricoh Manufcturing (Thailand) Ltd.</t>
    <phoneticPr fontId="3"/>
  </si>
  <si>
    <t>Thailand
タイ</t>
    <phoneticPr fontId="3"/>
  </si>
  <si>
    <t>Gold</t>
    <phoneticPr fontId="3"/>
  </si>
  <si>
    <t>January 2027
2027年1月</t>
    <rPh sb="17" eb="18">
      <t>ネン</t>
    </rPh>
    <rPh sb="19" eb="20">
      <t>ガツ</t>
    </rPh>
    <phoneticPr fontId="3"/>
  </si>
  <si>
    <t>ETRIA Co., Ltd.- Gotemba Plant
ETRIA　御殿場事業所</t>
    <rPh sb="37" eb="40">
      <t>ゴテンバ</t>
    </rPh>
    <rPh sb="40" eb="43">
      <t>ジギョウショ</t>
    </rPh>
    <phoneticPr fontId="3"/>
  </si>
  <si>
    <t>September 2026
2026年9月</t>
    <rPh sb="19" eb="20">
      <t>ネン</t>
    </rPh>
    <rPh sb="21" eb="22">
      <t>ガツ</t>
    </rPh>
    <phoneticPr fontId="3"/>
  </si>
  <si>
    <t>Ricoh Manufacturing (China) Ltd.</t>
    <phoneticPr fontId="3"/>
  </si>
  <si>
    <t>November 2026
2026年11月</t>
    <rPh sb="18" eb="19">
      <t>ネン</t>
    </rPh>
    <rPh sb="21" eb="22">
      <t>ガツ</t>
    </rPh>
    <phoneticPr fontId="3"/>
  </si>
  <si>
    <t>Unit　単位</t>
    <rPh sb="5" eb="7">
      <t>タンイ</t>
    </rPh>
    <phoneticPr fontId="3"/>
  </si>
  <si>
    <t>All employees (Ricoh Group (Global)) 
全従業員（リコーグループ（グローバル））*4</t>
    <phoneticPr fontId="3"/>
  </si>
  <si>
    <t>Executive base salary (Ricoh Group (Global))
エグゼクティブ/基本給のみ（リコーグループ（グローバル））*4</t>
    <rPh sb="53" eb="56">
      <t>キホンキュウ</t>
    </rPh>
    <phoneticPr fontId="3"/>
  </si>
  <si>
    <t>Manager base salary (Ricoh Group (Global))
管理職/基本給のみ（リコーグループ（グローバル））*4</t>
    <rPh sb="43" eb="46">
      <t>カンリショク</t>
    </rPh>
    <rPh sb="47" eb="50">
      <t>キホンキュウ</t>
    </rPh>
    <phoneticPr fontId="3"/>
  </si>
  <si>
    <t>Manager base salary and incentives (Ricoh Group (Global))
管理職/基本給＋インセンティブ（リコーグループ（グローバル））*4</t>
    <rPh sb="58" eb="61">
      <t>カンリショク</t>
    </rPh>
    <rPh sb="62" eb="65">
      <t>キホンキュウ</t>
    </rPh>
    <phoneticPr fontId="3"/>
  </si>
  <si>
    <t>Non-manager base salary(Ricoh Group (Global))
一般職/基本給のみ（リコーグループ（グローバル））*4</t>
    <rPh sb="46" eb="49">
      <t>イッパンショク</t>
    </rPh>
    <rPh sb="50" eb="53">
      <t>キホンキュウ</t>
    </rPh>
    <phoneticPr fontId="3"/>
  </si>
  <si>
    <t>Non-manager base salary and incentives (Ricoh Group (Global))
一般職/基本給＋インセンティブ（リコーグループ（グローバル））*4</t>
    <rPh sb="62" eb="65">
      <t>イッパンショク</t>
    </rPh>
    <rPh sb="66" eb="70">
      <t>キホンキュウプラス</t>
    </rPh>
    <phoneticPr fontId="3"/>
  </si>
  <si>
    <t>Executive base salary and incentives(Ricoh Group (Global)) エグゼクティブ/基本給＋インセンティブ（リコーグループ（グローバル））*4</t>
    <rPh sb="67" eb="70">
      <t>キホンキュウ</t>
    </rPh>
    <phoneticPr fontId="3"/>
  </si>
  <si>
    <t>*4 Data coverage: 99.2% (254 out of 252 companies) データカバー率99.2%（254社中　252社）</t>
    <phoneticPr fontId="3"/>
  </si>
  <si>
    <t>Boundary 対象範囲</t>
    <rPh sb="9" eb="11">
      <t>タイショウ</t>
    </rPh>
    <rPh sb="11" eb="13">
      <t>ハンイ</t>
    </rPh>
    <phoneticPr fontId="3"/>
  </si>
  <si>
    <t>Unit 単位</t>
    <rPh sb="5" eb="7">
      <t>タンイ</t>
    </rPh>
    <phoneticPr fontId="3"/>
  </si>
  <si>
    <t>company 社</t>
    <rPh sb="8" eb="9">
      <t>シャ</t>
    </rPh>
    <phoneticPr fontId="3"/>
  </si>
  <si>
    <t>Companies evaluated under the human rights impact assessment
人権影響評価の対象会社</t>
    <rPh sb="61" eb="67">
      <t>ジンケンエイキョウヒョウカ</t>
    </rPh>
    <rPh sb="68" eb="70">
      <t>タイショウ</t>
    </rPh>
    <rPh sb="70" eb="72">
      <t>ガイシャ</t>
    </rPh>
    <phoneticPr fontId="3"/>
  </si>
  <si>
    <t xml:space="preserve"> Online Sales: Cloud Application Services Business オンライン販売：クラウドアプリケーションサービス事業</t>
    <phoneticPr fontId="3"/>
  </si>
  <si>
    <t>Rate of total customers using company's online services solutions/sales platform
オンライン顧客数の割合</t>
    <rPh sb="86" eb="88">
      <t>コキャク</t>
    </rPh>
    <rPh sb="88" eb="89">
      <t>カズ</t>
    </rPh>
    <rPh sb="90" eb="92">
      <t>ワリアイ</t>
    </rPh>
    <phoneticPr fontId="3"/>
  </si>
  <si>
    <t>Rate of revenues generated online 
オンライン収益の割合</t>
    <rPh sb="40" eb="42">
      <t>シュウエキ</t>
    </rPh>
    <rPh sb="43" eb="45">
      <t>ワリアイ</t>
    </rPh>
    <phoneticPr fontId="3"/>
  </si>
  <si>
    <t>Ricoh Group (Global) total  
グループ（グローバル）</t>
    <phoneticPr fontId="3"/>
  </si>
  <si>
    <t>Ricoh Group (Global) supply chain リコーグループサプライチェーン　</t>
    <phoneticPr fontId="3"/>
  </si>
  <si>
    <t>Ricoh Group tier-1 suppliers　
リコーグループ一次サプライヤー</t>
    <phoneticPr fontId="3"/>
  </si>
  <si>
    <t>Ricoh Group tier-2 suppliers　リコーグループ二次サプライヤー</t>
    <rPh sb="36" eb="37">
      <t>ニ</t>
    </rPh>
    <phoneticPr fontId="3"/>
  </si>
  <si>
    <t>All employees (Ricoh Co.,Ltd)　
全従業員（単体）</t>
    <rPh sb="31" eb="35">
      <t>ゼンジュウギョウイン</t>
    </rPh>
    <rPh sb="36" eb="38">
      <t>タンタイ</t>
    </rPh>
    <phoneticPr fontId="3"/>
  </si>
  <si>
    <t>Number of donation recipients  寄付件数
(Number of group company employees who participated in volunteer activities organized by the club)  
（クラブ主催のボランティア活動に参加したグループ社員数）</t>
    <phoneticPr fontId="3"/>
  </si>
  <si>
    <t>Number of Participants in Social Contribution Activities
社会貢献活動参加人数</t>
    <rPh sb="57" eb="63">
      <t>シャカイコウケンカツドウ</t>
    </rPh>
    <rPh sb="63" eb="65">
      <t>サンカ</t>
    </rPh>
    <rPh sb="65" eb="67">
      <t>ニンズウ</t>
    </rPh>
    <phoneticPr fontId="3"/>
  </si>
  <si>
    <t>Expensed by type of support
支援内容別総支出額内訳</t>
    <rPh sb="28" eb="33">
      <t>シエンナイヨウベツ</t>
    </rPh>
    <rPh sb="33" eb="37">
      <t>ソウシシュツガク</t>
    </rPh>
    <rPh sb="37" eb="39">
      <t>ウチワケ</t>
    </rPh>
    <phoneticPr fontId="3"/>
  </si>
  <si>
    <t>Donations　寄付金</t>
    <rPh sb="10" eb="13">
      <t>キフキン</t>
    </rPh>
    <phoneticPr fontId="3"/>
  </si>
  <si>
    <t>Employee volunteer activities outside work hours　
就業時間外社員参加時間（金額換算）</t>
    <rPh sb="50" eb="55">
      <t>シュウギョウジカンガイ</t>
    </rPh>
    <rPh sb="55" eb="59">
      <t>シャインサンカ</t>
    </rPh>
    <rPh sb="59" eb="61">
      <t>ジカン</t>
    </rPh>
    <rPh sb="62" eb="66">
      <t>キンガクカンザン</t>
    </rPh>
    <phoneticPr fontId="3"/>
  </si>
  <si>
    <t>Employee volunteer activities during work hours　
就業時間内社員参加時間（金額換算）</t>
    <rPh sb="49" eb="54">
      <t>シュウギョウジカンナイ</t>
    </rPh>
    <rPh sb="54" eb="58">
      <t>シャインサンカ</t>
    </rPh>
    <rPh sb="58" eb="60">
      <t>ジカン</t>
    </rPh>
    <rPh sb="61" eb="65">
      <t>キンガクカンザン</t>
    </rPh>
    <phoneticPr fontId="3"/>
  </si>
  <si>
    <t>Donation of goods　物品寄贈</t>
    <rPh sb="18" eb="22">
      <t>ブッピンキゾウ</t>
    </rPh>
    <phoneticPr fontId="3"/>
  </si>
  <si>
    <t>Expenses　活動経費</t>
    <rPh sb="9" eb="13">
      <t>カツドウケイヒ</t>
    </rPh>
    <phoneticPr fontId="3"/>
  </si>
  <si>
    <t>Total　合計</t>
    <rPh sb="6" eb="8">
      <t>ゴウケイ</t>
    </rPh>
    <phoneticPr fontId="3"/>
  </si>
  <si>
    <t>Unit
単位</t>
    <rPh sb="5" eb="7">
      <t>タンイ</t>
    </rPh>
    <phoneticPr fontId="3"/>
  </si>
  <si>
    <t>%</t>
    <phoneticPr fontId="3"/>
  </si>
  <si>
    <t>company
社</t>
    <rPh sb="8" eb="9">
      <t>シャ</t>
    </rPh>
    <phoneticPr fontId="3"/>
  </si>
  <si>
    <t>company
社</t>
    <phoneticPr fontId="3"/>
  </si>
  <si>
    <t>RMAP conformant / Active smelters &amp; refiners rate
RMAP認証取得/Active製錬所率</t>
    <phoneticPr fontId="22"/>
  </si>
  <si>
    <t>company 
社</t>
    <rPh sb="9" eb="10">
      <t>シャ</t>
    </rPh>
    <phoneticPr fontId="3"/>
  </si>
  <si>
    <t>%</t>
    <phoneticPr fontId="3"/>
  </si>
  <si>
    <t>Number of RMAP conformant smelters &amp; refiners (Conflict-Free)
RMAP認証取得(コンフフリクトフリー）精錬所・精製所数</t>
    <phoneticPr fontId="22"/>
  </si>
  <si>
    <t>Number of RMAP conformant/Active smelters &amp; refiners (Conflict-Free)
RMAP認証取得(コンフフリクトフリー）精錬所・精製所数</t>
    <rPh sb="73" eb="75">
      <t>ニンショウ</t>
    </rPh>
    <rPh sb="75" eb="77">
      <t>シュトク</t>
    </rPh>
    <rPh sb="89" eb="91">
      <t>セイレン</t>
    </rPh>
    <rPh sb="91" eb="92">
      <t>ジョ</t>
    </rPh>
    <rPh sb="93" eb="95">
      <t>セイセイ</t>
    </rPh>
    <rPh sb="95" eb="96">
      <t>ジョ</t>
    </rPh>
    <rPh sb="96" eb="97">
      <t>スウ</t>
    </rPh>
    <phoneticPr fontId="22"/>
  </si>
  <si>
    <t xml:space="preserve">company
社
</t>
    <rPh sb="8" eb="9">
      <t>シャ</t>
    </rPh>
    <phoneticPr fontId="3"/>
  </si>
  <si>
    <t xml:space="preserve">229
</t>
    <phoneticPr fontId="3"/>
  </si>
  <si>
    <t xml:space="preserve">222
</t>
    <phoneticPr fontId="3"/>
  </si>
  <si>
    <t xml:space="preserve">210
</t>
    <phoneticPr fontId="3"/>
  </si>
  <si>
    <t>Number of RMAP Active smelters &amp; refiners
RMAP Active 製錬所*1</t>
    <phoneticPr fontId="3"/>
  </si>
  <si>
    <t>2,995
（100）</t>
    <phoneticPr fontId="3"/>
  </si>
  <si>
    <t>Total number of suppliers supported in corrective action plan implementation
是正措置計画を実施したサプライヤーの総数</t>
    <rPh sb="77" eb="81">
      <t>ゼセイソチ</t>
    </rPh>
    <rPh sb="81" eb="83">
      <t>ケイカク</t>
    </rPh>
    <rPh sb="84" eb="86">
      <t>ジッシ</t>
    </rPh>
    <rPh sb="95" eb="97">
      <t>ソウスウ</t>
    </rPh>
    <phoneticPr fontId="3"/>
  </si>
  <si>
    <t>Number of significant suppliers in non Tier-1
非一次主要サプライヤー（重要サプライヤー）数*</t>
    <rPh sb="46" eb="47">
      <t>ヒ</t>
    </rPh>
    <rPh sb="47" eb="49">
      <t>イチジ</t>
    </rPh>
    <rPh sb="49" eb="51">
      <t>シュヨウ</t>
    </rPh>
    <rPh sb="58" eb="60">
      <t>ジュウヨウ</t>
    </rPh>
    <rPh sb="67" eb="68">
      <t>カズ</t>
    </rPh>
    <phoneticPr fontId="3"/>
  </si>
  <si>
    <t>Total number of suppliers assessed via desk assessments/on-site assessments
デスクトップおよび/または現地調査を実施したサプライヤーの数*</t>
    <rPh sb="91" eb="93">
      <t>チョウサ</t>
    </rPh>
    <rPh sb="94" eb="96">
      <t>ジッシ</t>
    </rPh>
    <phoneticPr fontId="3"/>
  </si>
  <si>
    <t>Ricoh Group (Global) total  グループ（グローバル）計</t>
    <phoneticPr fontId="3"/>
  </si>
  <si>
    <t>FY2021
2022年3月期</t>
    <rPh sb="11" eb="12">
      <t>ネン</t>
    </rPh>
    <rPh sb="13" eb="14">
      <t>ガツ</t>
    </rPh>
    <rPh sb="14" eb="15">
      <t>キ</t>
    </rPh>
    <phoneticPr fontId="3"/>
  </si>
  <si>
    <t>FY2022
2023年3月期</t>
    <rPh sb="11" eb="12">
      <t>ネン</t>
    </rPh>
    <rPh sb="13" eb="14">
      <t>ガツ</t>
    </rPh>
    <rPh sb="14" eb="15">
      <t>キ</t>
    </rPh>
    <phoneticPr fontId="3"/>
  </si>
  <si>
    <t>FY2023
2024年3月期</t>
    <rPh sb="11" eb="12">
      <t>ネン</t>
    </rPh>
    <rPh sb="13" eb="14">
      <t>ガツ</t>
    </rPh>
    <rPh sb="14" eb="15">
      <t>キ</t>
    </rPh>
    <phoneticPr fontId="3"/>
  </si>
  <si>
    <t>FY2024
2025年3月期</t>
    <rPh sb="11" eb="12">
      <t>ネン</t>
    </rPh>
    <rPh sb="13" eb="14">
      <t>ガツ</t>
    </rPh>
    <rPh sb="14" eb="15">
      <t>キ</t>
    </rPh>
    <phoneticPr fontId="3"/>
  </si>
  <si>
    <r>
      <t>・Third-party verified data of FY2024 are marked with “</t>
    </r>
    <r>
      <rPr>
        <b/>
        <sz val="14"/>
        <color rgb="FFC00000"/>
        <rFont val="Meiryo UI"/>
        <family val="3"/>
        <charset val="128"/>
      </rPr>
      <t>★</t>
    </r>
    <r>
      <rPr>
        <b/>
        <sz val="14"/>
        <color theme="1"/>
        <rFont val="Meiryo UI"/>
        <family val="3"/>
        <charset val="128"/>
      </rPr>
      <t xml:space="preserve">”.  第三者保証を取得している2024年度データに </t>
    </r>
    <r>
      <rPr>
        <b/>
        <sz val="14"/>
        <color rgb="FFC00000"/>
        <rFont val="Meiryo UI"/>
        <family val="3"/>
        <charset val="128"/>
      </rPr>
      <t>★</t>
    </r>
    <r>
      <rPr>
        <b/>
        <sz val="14"/>
        <color theme="1"/>
        <rFont val="Meiryo UI"/>
        <family val="3"/>
        <charset val="128"/>
      </rPr>
      <t xml:space="preserve"> を付けています。</t>
    </r>
    <rPh sb="75" eb="77">
      <t>ネンド</t>
    </rPh>
    <phoneticPr fontId="3"/>
  </si>
  <si>
    <t>*3 Figures are calculated by dividing the average training hours per employee by the standard working hours of 7.5 hours at the Tokyo head office. 従業員1人当たりの平均研修時間を、東京本社の標準就業時間7.5時間で除した数値を記載。</t>
    <phoneticPr fontId="3"/>
  </si>
  <si>
    <t>* Provision of childcare for sick and disabled children for lone parent families.  ひとり親家庭のお子さんに1か月の病児保育利用相当の提供。</t>
    <phoneticPr fontId="3"/>
  </si>
  <si>
    <t>RBA　certification status RBA認証取得状況</t>
    <rPh sb="28" eb="30">
      <t>ニンショウ</t>
    </rPh>
    <rPh sb="30" eb="34">
      <t>シュトクジョウキョウ</t>
    </rPh>
    <phoneticPr fontId="3"/>
  </si>
  <si>
    <t>*1 Smelters &amp; refineries under RMAP audit or are going to be audited.  RMAP監査中、もしくは監査を受けることを約束している製錬所/精製所</t>
    <phoneticPr fontId="3"/>
  </si>
  <si>
    <t>China
中国</t>
    <rPh sb="6" eb="8">
      <t>チュウゴク</t>
    </rPh>
    <phoneticPr fontId="3"/>
  </si>
  <si>
    <t>Percentage of female employees in junior management positions
初級管理職に占める女性の割合</t>
    <phoneticPr fontId="3"/>
  </si>
  <si>
    <t>Ratio of male employees taking childcare leave  男性育児休業取得率</t>
    <phoneticPr fontId="3"/>
  </si>
  <si>
    <t xml:space="preserve">Number of Tier-1 suppliers
(Rate of total spend for tier-1 suppliers)
一次サプライヤー数*
(一次サプライヤーの支出割合)
</t>
    <phoneticPr fontId="3"/>
  </si>
  <si>
    <t>Average number of temporary employees
平均臨時雇用人員</t>
    <rPh sb="38" eb="40">
      <t>ヘイキン</t>
    </rPh>
    <rPh sb="40" eb="42">
      <t>リンジ</t>
    </rPh>
    <rPh sb="42" eb="44">
      <t>コヨウ</t>
    </rPh>
    <rPh sb="44" eb="46">
      <t>ジンイン</t>
    </rPh>
    <phoneticPr fontId="3"/>
  </si>
  <si>
    <t>Rate of unique significant suppliers in capacity building programs
能力開発プログラムに参加している重要サプライヤーの割合*</t>
    <phoneticPr fontId="3"/>
  </si>
  <si>
    <t>*Disclosure of Direct Supplier Data. Purchase amount data from the previous fiscal year is used to select activities target for the current fiscal year.*直接材サプライヤーのデータを開示。当該年度の活動対象の選定には前年度の購入金額実績データを使用。</t>
    <phoneticPr fontId="3"/>
  </si>
  <si>
    <t>Number of significant suppliers in Tier-1 (critical suppliers)
主要一次サプライヤー(重要サプライヤー）数*</t>
    <phoneticPr fontId="3"/>
  </si>
  <si>
    <t>Rate of total spend for significant suppliers in Tier-1 (critical suppliers)
主要一次サプライヤー（重要サプライヤー）の支出割合*</t>
    <rPh sb="77" eb="79">
      <t>シュヨウ</t>
    </rPh>
    <rPh sb="79" eb="81">
      <t>イチジ</t>
    </rPh>
    <rPh sb="88" eb="90">
      <t>ジュウヨウ</t>
    </rPh>
    <rPh sb="98" eb="100">
      <t>シシュツ</t>
    </rPh>
    <rPh sb="100" eb="102">
      <t>ワリアイ</t>
    </rPh>
    <phoneticPr fontId="3"/>
  </si>
  <si>
    <t>34
(1,095)</t>
    <phoneticPr fontId="3"/>
  </si>
  <si>
    <t>50
(1000)</t>
    <phoneticPr fontId="3"/>
  </si>
  <si>
    <t>Ricoh Group (Global)  グループ（グローバル）</t>
  </si>
  <si>
    <t>day　日</t>
    <rPh sb="4" eb="5">
      <t>ニチ</t>
    </rPh>
    <phoneticPr fontId="3"/>
  </si>
  <si>
    <t>%</t>
    <phoneticPr fontId="3"/>
  </si>
  <si>
    <t>Number of days lost to work-related injuries, fatalities, and ill health
業務上の傷害、死亡および健康障害による損失日数</t>
    <phoneticPr fontId="3"/>
  </si>
  <si>
    <t>Percentage of employees covered by formally-elected employee representatives or collective agreements
正式に選出された従業員代表または労働協約の対象となる従業員の割合</t>
    <phoneticPr fontId="3"/>
  </si>
  <si>
    <t>Update:2026/1</t>
    <phoneticPr fontId="3"/>
  </si>
  <si>
    <t>更新: 2026/1</t>
    <phoneticPr fontId="3"/>
  </si>
  <si>
    <t>Total number of employees in management positions
管理職における従業員総数</t>
    <rPh sb="50" eb="52">
      <t>カンリ</t>
    </rPh>
    <rPh sb="52" eb="53">
      <t>ショク</t>
    </rPh>
    <phoneticPr fontId="3"/>
  </si>
  <si>
    <t>Number of women in management positions
管理職における女性の総数</t>
    <rPh sb="40" eb="42">
      <t>カンリ</t>
    </rPh>
    <rPh sb="42" eb="43">
      <t>ショク</t>
    </rPh>
    <rPh sb="47" eb="49">
      <t>ジョセイ</t>
    </rPh>
    <rPh sb="50" eb="52">
      <t>ソウスウ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</si>
</sst>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000;[Red]\-#,##0.0000"/>
    <numFmt numFmtId="178" formatCode="0.0_);[Red]\(0.0\)"/>
    <numFmt numFmtId="179" formatCode="#,##0.000;[Red]\-#,##0.000"/>
    <numFmt numFmtId="180" formatCode="0_);[Red]\(0\)"/>
    <numFmt numFmtId="181" formatCode="0.0"/>
    <numFmt numFmtId="182" formatCode="0.0%"/>
  </numFmts>
  <fonts count="30" x14ac:knownFonts="1">
    <font>
      <sz val="11"/>
      <color theme="1"/>
      <name val="Meiryo UI"/>
      <family val="2"/>
      <charset val="128"/>
    </font>
    <font>
      <sz val="11"/>
      <color theme="1"/>
      <name val="Meiryo UI"/>
      <family val="2"/>
      <charset val="128"/>
    </font>
    <font>
      <b/>
      <sz val="14"/>
      <color theme="1"/>
      <name val="Meiryo UI"/>
      <family val="3"/>
      <charset val="128"/>
    </font>
    <font>
      <sz val="6"/>
      <name val="Meiryo UI"/>
      <family val="2"/>
      <charset val="128"/>
    </font>
    <font>
      <sz val="12"/>
      <color theme="1"/>
      <name val="Meiryo UI"/>
      <family val="3"/>
      <charset val="128"/>
    </font>
    <font>
      <sz val="12"/>
      <name val="Meiryo UI"/>
      <family val="3"/>
      <charset val="128"/>
    </font>
    <font>
      <b/>
      <sz val="12"/>
      <color theme="0"/>
      <name val="Meiryo UI"/>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u/>
      <sz val="11"/>
      <color theme="10"/>
      <name val="游ゴシック"/>
      <family val="2"/>
      <charset val="128"/>
      <scheme val="minor"/>
    </font>
    <font>
      <u/>
      <sz val="11"/>
      <color theme="10"/>
      <name val="Meiryo UI"/>
      <family val="2"/>
      <charset val="128"/>
    </font>
    <font>
      <b/>
      <sz val="12"/>
      <color theme="1"/>
      <name val="Meiryo UI"/>
      <family val="3"/>
      <charset val="128"/>
    </font>
    <font>
      <sz val="10"/>
      <name val="Meiryo UI"/>
      <family val="3"/>
      <charset val="128"/>
    </font>
    <font>
      <sz val="10"/>
      <color theme="1"/>
      <name val="Meiryo UI"/>
      <family val="3"/>
      <charset val="128"/>
    </font>
    <font>
      <sz val="16"/>
      <color theme="1"/>
      <name val="Meiryo UI"/>
      <family val="3"/>
      <charset val="128"/>
    </font>
    <font>
      <sz val="16"/>
      <color rgb="FFC00000"/>
      <name val="Meiryo UI"/>
      <family val="3"/>
      <charset val="128"/>
    </font>
    <font>
      <b/>
      <sz val="12"/>
      <color rgb="FFFFFFFF"/>
      <name val="Meiryo UI"/>
      <family val="3"/>
      <charset val="128"/>
    </font>
    <font>
      <sz val="14"/>
      <color rgb="FFC00000"/>
      <name val="Meiryo UI"/>
      <family val="3"/>
      <charset val="128"/>
    </font>
    <font>
      <sz val="12"/>
      <name val="Arial"/>
      <family val="3"/>
    </font>
    <font>
      <sz val="12"/>
      <color rgb="FFFF0000"/>
      <name val="Meiryo UI"/>
      <family val="3"/>
      <charset val="128"/>
    </font>
    <font>
      <sz val="12"/>
      <color rgb="FFC00000"/>
      <name val="Meiryo UI"/>
      <family val="3"/>
      <charset val="128"/>
    </font>
    <font>
      <sz val="6"/>
      <name val="游ゴシック"/>
      <family val="2"/>
      <charset val="128"/>
      <scheme val="minor"/>
    </font>
    <font>
      <b/>
      <sz val="12"/>
      <color rgb="FFFF0000"/>
      <name val="Meiryo UI"/>
      <family val="3"/>
      <charset val="128"/>
    </font>
    <font>
      <sz val="12"/>
      <color theme="1"/>
      <name val="Meiryo UI"/>
      <family val="2"/>
      <charset val="128"/>
    </font>
    <font>
      <b/>
      <sz val="14"/>
      <color rgb="FFC00000"/>
      <name val="Meiryo UI"/>
      <family val="3"/>
      <charset val="128"/>
    </font>
    <font>
      <u/>
      <sz val="14"/>
      <color theme="10"/>
      <name val="Meiryo UI"/>
      <family val="2"/>
      <charset val="128"/>
    </font>
    <font>
      <b/>
      <u/>
      <sz val="14"/>
      <color theme="1"/>
      <name val="Meiryo UI"/>
      <family val="3"/>
      <charset val="128"/>
    </font>
    <font>
      <b/>
      <u/>
      <sz val="14"/>
      <name val="Meiryo UI"/>
      <family val="3"/>
      <charset val="128"/>
    </font>
    <font>
      <sz val="12"/>
      <color rgb="FF000000"/>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FFFFFF"/>
      </left>
      <right style="thin">
        <color rgb="FFFFFFFF"/>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FFFFFF"/>
      </right>
      <top style="thin">
        <color indexed="64"/>
      </top>
      <bottom/>
      <diagonal/>
    </border>
    <border>
      <left style="thin">
        <color theme="0"/>
      </left>
      <right style="thin">
        <color theme="0"/>
      </right>
      <top style="thin">
        <color theme="0"/>
      </top>
      <bottom/>
      <diagonal/>
    </border>
    <border>
      <left style="thin">
        <color theme="0"/>
      </left>
      <right style="thin">
        <color theme="0"/>
      </right>
      <top style="thin">
        <color indexed="64"/>
      </top>
      <bottom style="thin">
        <color theme="0"/>
      </bottom>
      <diagonal/>
    </border>
    <border>
      <left style="thin">
        <color indexed="64"/>
      </left>
      <right style="thin">
        <color indexed="64"/>
      </right>
      <top style="thin">
        <color indexed="64"/>
      </top>
      <bottom style="thin">
        <color rgb="FF000000"/>
      </bottom>
      <diagonal/>
    </border>
    <border>
      <left style="thin">
        <color rgb="FFFFFFFF"/>
      </left>
      <right style="thin">
        <color rgb="FFFFFFFF"/>
      </right>
      <top style="thin">
        <color indexed="64"/>
      </top>
      <bottom/>
      <diagonal/>
    </border>
    <border>
      <left style="thin">
        <color theme="0"/>
      </left>
      <right style="thin">
        <color theme="0"/>
      </right>
      <top style="thin">
        <color indexed="64"/>
      </top>
      <bottom/>
      <diagonal/>
    </border>
    <border>
      <left/>
      <right style="thin">
        <color rgb="FFFFFFFF"/>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theme="0"/>
      </left>
      <right style="thin">
        <color indexed="64"/>
      </right>
      <top style="thin">
        <color indexed="64"/>
      </top>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rgb="FFFFFFFF"/>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FFFFFF"/>
      </left>
      <right/>
      <top style="thin">
        <color indexed="64"/>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7" fillId="0" borderId="0"/>
    <xf numFmtId="38" fontId="9" fillId="0" borderId="0" applyFon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42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shrinkToFit="1"/>
    </xf>
    <xf numFmtId="38" fontId="4" fillId="0" borderId="0" xfId="1" applyFont="1" applyAlignment="1">
      <alignment horizontal="center" vertical="center"/>
    </xf>
    <xf numFmtId="38" fontId="4" fillId="0" borderId="0" xfId="1" applyFont="1" applyAlignment="1">
      <alignment horizontal="right" vertical="center"/>
    </xf>
    <xf numFmtId="38" fontId="5" fillId="0" borderId="2" xfId="1" applyFont="1" applyFill="1" applyBorder="1" applyAlignment="1">
      <alignment horizontal="right" vertical="center"/>
    </xf>
    <xf numFmtId="38" fontId="5" fillId="2" borderId="2" xfId="1" applyFont="1" applyFill="1" applyBorder="1" applyAlignment="1">
      <alignment horizontal="right" vertical="center"/>
    </xf>
    <xf numFmtId="0" fontId="4" fillId="2" borderId="2" xfId="0" applyFont="1" applyFill="1" applyBorder="1" applyAlignment="1">
      <alignment vertical="center" wrapText="1"/>
    </xf>
    <xf numFmtId="0" fontId="5" fillId="2" borderId="2" xfId="0" applyFont="1" applyFill="1" applyBorder="1" applyAlignment="1">
      <alignment horizontal="center" vertical="center" shrinkToFit="1"/>
    </xf>
    <xf numFmtId="0" fontId="5" fillId="0" borderId="2" xfId="0" applyFont="1" applyBorder="1" applyAlignment="1">
      <alignment vertical="center" wrapText="1"/>
    </xf>
    <xf numFmtId="0" fontId="5" fillId="2" borderId="2" xfId="0" applyFont="1" applyFill="1" applyBorder="1" applyAlignment="1">
      <alignment vertical="center" wrapText="1"/>
    </xf>
    <xf numFmtId="0" fontId="5" fillId="0" borderId="0" xfId="0" applyFont="1">
      <alignment vertical="center"/>
    </xf>
    <xf numFmtId="0" fontId="6" fillId="3" borderId="7" xfId="0" applyFont="1" applyFill="1" applyBorder="1" applyAlignment="1">
      <alignment horizontal="center" vertical="center" shrinkToFit="1"/>
    </xf>
    <xf numFmtId="176" fontId="5" fillId="2" borderId="2" xfId="1" applyNumberFormat="1" applyFont="1" applyFill="1" applyBorder="1" applyAlignment="1">
      <alignment horizontal="right" vertical="center"/>
    </xf>
    <xf numFmtId="0" fontId="4" fillId="2" borderId="1" xfId="0" applyFont="1" applyFill="1" applyBorder="1" applyAlignment="1">
      <alignment vertical="center" wrapText="1"/>
    </xf>
    <xf numFmtId="0" fontId="12" fillId="0" borderId="0" xfId="0" applyFont="1">
      <alignment vertical="center"/>
    </xf>
    <xf numFmtId="0" fontId="13" fillId="0" borderId="0" xfId="0" applyFont="1" applyAlignment="1">
      <alignment horizontal="left" vertical="center"/>
    </xf>
    <xf numFmtId="38" fontId="13" fillId="0" borderId="0" xfId="1" applyFont="1" applyBorder="1" applyAlignment="1">
      <alignment horizontal="righ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shrinkToFit="1"/>
    </xf>
    <xf numFmtId="40" fontId="5" fillId="2" borderId="2" xfId="1" applyNumberFormat="1" applyFont="1" applyFill="1" applyBorder="1" applyAlignment="1">
      <alignment horizontal="right" vertical="center"/>
    </xf>
    <xf numFmtId="0" fontId="5" fillId="0" borderId="2" xfId="0" applyFont="1" applyBorder="1" applyAlignment="1">
      <alignment horizontal="center" vertical="center" wrapText="1" shrinkToFit="1"/>
    </xf>
    <xf numFmtId="38" fontId="5" fillId="0" borderId="2" xfId="1" applyFont="1" applyFill="1" applyBorder="1" applyAlignment="1">
      <alignment horizontal="right" vertical="center" wrapText="1"/>
    </xf>
    <xf numFmtId="0" fontId="5" fillId="0" borderId="2" xfId="0" applyFont="1" applyBorder="1" applyAlignment="1">
      <alignment horizontal="left" vertical="center" wrapText="1"/>
    </xf>
    <xf numFmtId="38" fontId="5" fillId="2" borderId="2" xfId="1" applyFont="1" applyFill="1" applyBorder="1" applyAlignment="1">
      <alignment horizontal="right" vertical="center" wrapText="1"/>
    </xf>
    <xf numFmtId="0" fontId="5" fillId="2" borderId="2" xfId="0" applyFont="1" applyFill="1" applyBorder="1" applyAlignment="1">
      <alignment horizontal="center" vertical="center" wrapText="1" shrinkToFit="1"/>
    </xf>
    <xf numFmtId="0" fontId="4" fillId="3" borderId="1" xfId="0" applyFont="1" applyFill="1" applyBorder="1">
      <alignment vertical="center"/>
    </xf>
    <xf numFmtId="38" fontId="5" fillId="0" borderId="2" xfId="1" applyFont="1" applyBorder="1" applyAlignment="1">
      <alignment horizontal="right" vertical="center" wrapText="1"/>
    </xf>
    <xf numFmtId="0" fontId="4" fillId="2" borderId="13" xfId="0" applyFont="1" applyFill="1" applyBorder="1" applyAlignment="1">
      <alignment horizontal="center" vertical="center" wrapText="1" shrinkToFit="1"/>
    </xf>
    <xf numFmtId="0" fontId="15" fillId="0" borderId="0" xfId="0" applyFont="1" applyAlignment="1">
      <alignment horizontal="center" vertical="center"/>
    </xf>
    <xf numFmtId="0" fontId="16" fillId="0" borderId="0" xfId="0" applyFont="1" applyAlignment="1">
      <alignment horizontal="center" vertical="center"/>
    </xf>
    <xf numFmtId="176" fontId="5" fillId="2" borderId="2" xfId="1" applyNumberFormat="1" applyFont="1" applyFill="1" applyBorder="1" applyAlignment="1">
      <alignment vertical="center"/>
    </xf>
    <xf numFmtId="3" fontId="4" fillId="0" borderId="0" xfId="0" applyNumberFormat="1" applyFont="1">
      <alignment vertical="center"/>
    </xf>
    <xf numFmtId="178" fontId="5" fillId="2" borderId="2" xfId="1" applyNumberFormat="1" applyFont="1" applyFill="1" applyBorder="1" applyAlignment="1">
      <alignment horizontal="right" vertical="center"/>
    </xf>
    <xf numFmtId="38" fontId="5" fillId="0" borderId="0" xfId="1" applyFont="1" applyBorder="1" applyAlignment="1">
      <alignment horizontal="right" vertical="center"/>
    </xf>
    <xf numFmtId="38" fontId="5" fillId="0" borderId="0" xfId="1" applyFont="1" applyAlignment="1">
      <alignment horizontal="right" vertical="center"/>
    </xf>
    <xf numFmtId="38" fontId="5" fillId="0" borderId="0" xfId="1" applyFont="1" applyAlignment="1">
      <alignment horizontal="center" vertical="center"/>
    </xf>
    <xf numFmtId="38" fontId="5" fillId="0" borderId="2" xfId="1" applyFont="1" applyBorder="1" applyAlignment="1">
      <alignment horizontal="right" vertical="center"/>
    </xf>
    <xf numFmtId="49" fontId="5" fillId="0" borderId="0" xfId="1" quotePrefix="1" applyNumberFormat="1" applyFont="1" applyFill="1" applyBorder="1" applyAlignment="1">
      <alignment horizontal="right" vertical="center"/>
    </xf>
    <xf numFmtId="49" fontId="5" fillId="0" borderId="0" xfId="1" applyNumberFormat="1" applyFont="1" applyFill="1" applyBorder="1" applyAlignment="1">
      <alignment horizontal="right" vertical="center"/>
    </xf>
    <xf numFmtId="176" fontId="5" fillId="0" borderId="0" xfId="1" applyNumberFormat="1" applyFont="1" applyFill="1" applyBorder="1" applyAlignment="1">
      <alignment horizontal="right" vertical="center"/>
    </xf>
    <xf numFmtId="176" fontId="5" fillId="0" borderId="0" xfId="1" applyNumberFormat="1" applyFont="1" applyFill="1" applyBorder="1" applyAlignment="1">
      <alignment horizontal="right" vertical="center" wrapText="1"/>
    </xf>
    <xf numFmtId="178" fontId="5" fillId="0" borderId="0" xfId="1" applyNumberFormat="1" applyFont="1" applyFill="1" applyBorder="1" applyAlignment="1">
      <alignment horizontal="right" vertical="center"/>
    </xf>
    <xf numFmtId="38" fontId="5" fillId="0" borderId="0" xfId="1" applyFont="1" applyFill="1" applyBorder="1" applyAlignment="1">
      <alignment horizontal="right" vertical="center"/>
    </xf>
    <xf numFmtId="40" fontId="5" fillId="0" borderId="0" xfId="1" applyNumberFormat="1" applyFont="1" applyFill="1" applyBorder="1" applyAlignment="1">
      <alignment horizontal="right" vertical="center"/>
    </xf>
    <xf numFmtId="38" fontId="5" fillId="0" borderId="0" xfId="1" applyFont="1" applyFill="1" applyBorder="1" applyAlignment="1">
      <alignment horizontal="right" vertical="center" wrapText="1"/>
    </xf>
    <xf numFmtId="176" fontId="5" fillId="2" borderId="2" xfId="1" applyNumberFormat="1" applyFont="1" applyFill="1" applyBorder="1">
      <alignment vertical="center"/>
    </xf>
    <xf numFmtId="176" fontId="5" fillId="2" borderId="2" xfId="1" quotePrefix="1" applyNumberFormat="1" applyFont="1" applyFill="1" applyBorder="1" applyAlignment="1">
      <alignment horizontal="right" vertical="center"/>
    </xf>
    <xf numFmtId="0" fontId="4" fillId="2" borderId="13" xfId="0" applyFont="1" applyFill="1" applyBorder="1" applyAlignment="1">
      <alignment horizontal="center" vertical="center" shrinkToFit="1"/>
    </xf>
    <xf numFmtId="176" fontId="5" fillId="2" borderId="12" xfId="1" applyNumberFormat="1" applyFont="1" applyFill="1" applyBorder="1" applyAlignment="1">
      <alignment horizontal="right" vertical="center" wrapText="1"/>
    </xf>
    <xf numFmtId="0" fontId="4" fillId="3" borderId="20" xfId="0" applyFont="1" applyFill="1" applyBorder="1">
      <alignment vertical="center"/>
    </xf>
    <xf numFmtId="38" fontId="5" fillId="2" borderId="2" xfId="1" quotePrefix="1" applyFont="1" applyFill="1" applyBorder="1" applyAlignment="1">
      <alignment horizontal="right" vertical="center"/>
    </xf>
    <xf numFmtId="38" fontId="5" fillId="2" borderId="1" xfId="1" quotePrefix="1" applyFont="1" applyFill="1" applyBorder="1" applyAlignment="1">
      <alignment horizontal="right" vertical="center"/>
    </xf>
    <xf numFmtId="176" fontId="5" fillId="2" borderId="1" xfId="1" applyNumberFormat="1" applyFont="1" applyFill="1" applyBorder="1" applyAlignment="1">
      <alignment horizontal="right" vertical="center"/>
    </xf>
    <xf numFmtId="176" fontId="5" fillId="2" borderId="6" xfId="1" applyNumberFormat="1" applyFont="1" applyFill="1" applyBorder="1" applyAlignment="1">
      <alignment horizontal="right" vertical="center" wrapText="1"/>
    </xf>
    <xf numFmtId="178" fontId="5" fillId="2" borderId="1" xfId="1" applyNumberFormat="1" applyFont="1" applyFill="1" applyBorder="1" applyAlignment="1">
      <alignment horizontal="right" vertical="center"/>
    </xf>
    <xf numFmtId="38" fontId="5" fillId="2" borderId="1" xfId="1" applyFont="1" applyFill="1" applyBorder="1" applyAlignment="1">
      <alignment horizontal="right" vertical="center"/>
    </xf>
    <xf numFmtId="38" fontId="5" fillId="2" borderId="1" xfId="1" applyFont="1" applyFill="1" applyBorder="1" applyAlignment="1">
      <alignment horizontal="right" vertical="center" wrapText="1"/>
    </xf>
    <xf numFmtId="38" fontId="5" fillId="2" borderId="6" xfId="1" quotePrefix="1" applyFont="1" applyFill="1" applyBorder="1" applyAlignment="1">
      <alignment horizontal="right" vertical="center"/>
    </xf>
    <xf numFmtId="38" fontId="4" fillId="0" borderId="21" xfId="1" applyFont="1" applyBorder="1" applyAlignment="1">
      <alignment horizontal="right" vertical="center"/>
    </xf>
    <xf numFmtId="38" fontId="6" fillId="3" borderId="22" xfId="1" applyFont="1" applyFill="1" applyBorder="1" applyAlignment="1">
      <alignment horizontal="center" vertical="center" wrapText="1"/>
    </xf>
    <xf numFmtId="0" fontId="19" fillId="0" borderId="0" xfId="0" applyFont="1" applyAlignment="1">
      <alignment horizontal="left" vertical="center" wrapText="1"/>
    </xf>
    <xf numFmtId="0" fontId="5" fillId="2" borderId="10" xfId="0" applyFont="1" applyFill="1" applyBorder="1" applyAlignment="1">
      <alignment horizontal="center" vertical="center" wrapText="1" shrinkToFi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shrinkToFit="1"/>
    </xf>
    <xf numFmtId="0" fontId="6" fillId="3" borderId="24" xfId="0" applyFont="1" applyFill="1" applyBorder="1" applyAlignment="1">
      <alignment horizontal="center" vertical="center" shrinkToFit="1"/>
    </xf>
    <xf numFmtId="38" fontId="6" fillId="3" borderId="25" xfId="1" applyFont="1" applyFill="1" applyBorder="1" applyAlignment="1">
      <alignment horizontal="center" vertical="center" wrapText="1"/>
    </xf>
    <xf numFmtId="38" fontId="4" fillId="0" borderId="0" xfId="1" applyFont="1" applyAlignment="1">
      <alignment horizontal="right" vertical="center" wrapText="1"/>
    </xf>
    <xf numFmtId="0" fontId="20" fillId="0" borderId="0" xfId="0" applyFont="1">
      <alignment vertical="center"/>
    </xf>
    <xf numFmtId="0" fontId="20" fillId="0" borderId="0" xfId="0" applyFont="1" applyAlignment="1">
      <alignment horizontal="center" vertical="center" shrinkToFit="1"/>
    </xf>
    <xf numFmtId="0" fontId="5" fillId="2" borderId="5" xfId="0" applyFont="1" applyFill="1" applyBorder="1">
      <alignment vertical="center"/>
    </xf>
    <xf numFmtId="0" fontId="5" fillId="2" borderId="9" xfId="0" applyFont="1" applyFill="1" applyBorder="1" applyAlignment="1">
      <alignment horizontal="left" vertical="center" wrapText="1"/>
    </xf>
    <xf numFmtId="0" fontId="5" fillId="2" borderId="2" xfId="0" applyFont="1" applyFill="1" applyBorder="1" applyAlignment="1">
      <alignment horizontal="right" vertical="center"/>
    </xf>
    <xf numFmtId="0" fontId="5" fillId="2" borderId="2" xfId="0" applyFont="1" applyFill="1" applyBorder="1" applyAlignment="1">
      <alignment vertical="top" wrapText="1"/>
    </xf>
    <xf numFmtId="0" fontId="5" fillId="2" borderId="2" xfId="0" applyFont="1" applyFill="1" applyBorder="1" applyAlignment="1">
      <alignment horizontal="left" vertical="top" wrapText="1"/>
    </xf>
    <xf numFmtId="0" fontId="5" fillId="2" borderId="1" xfId="0" applyFont="1" applyFill="1" applyBorder="1" applyAlignment="1">
      <alignment vertical="center" wrapText="1"/>
    </xf>
    <xf numFmtId="38" fontId="5" fillId="2" borderId="27" xfId="1" quotePrefix="1" applyFont="1" applyFill="1" applyBorder="1" applyAlignment="1">
      <alignment horizontal="right" vertical="center"/>
    </xf>
    <xf numFmtId="176" fontId="5" fillId="2" borderId="27" xfId="1" quotePrefix="1" applyNumberFormat="1" applyFont="1" applyFill="1" applyBorder="1" applyAlignment="1">
      <alignment horizontal="right" vertical="center"/>
    </xf>
    <xf numFmtId="38" fontId="5" fillId="2" borderId="27" xfId="1" quotePrefix="1" applyFont="1" applyFill="1" applyBorder="1" applyAlignment="1">
      <alignment horizontal="right" vertical="center" wrapText="1"/>
    </xf>
    <xf numFmtId="0" fontId="4" fillId="0" borderId="2" xfId="0" applyFont="1" applyBorder="1" applyAlignment="1">
      <alignment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4" fillId="3" borderId="2" xfId="0" applyFont="1" applyFill="1" applyBorder="1">
      <alignment vertical="center"/>
    </xf>
    <xf numFmtId="38" fontId="4" fillId="0" borderId="0" xfId="1" applyFont="1" applyAlignment="1">
      <alignment vertical="center"/>
    </xf>
    <xf numFmtId="38" fontId="4" fillId="0" borderId="0" xfId="1" applyFont="1" applyAlignment="1">
      <alignment horizontal="center" vertical="center" wrapText="1"/>
    </xf>
    <xf numFmtId="0" fontId="4" fillId="0" borderId="0" xfId="0" applyFont="1" applyAlignment="1">
      <alignment horizontal="center" vertical="center"/>
    </xf>
    <xf numFmtId="38" fontId="13" fillId="0" borderId="0" xfId="1" applyFont="1" applyBorder="1" applyAlignment="1">
      <alignment horizontal="center" vertical="center"/>
    </xf>
    <xf numFmtId="38" fontId="5" fillId="0" borderId="0" xfId="1" applyFont="1" applyBorder="1" applyAlignment="1">
      <alignment horizontal="center"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6" fillId="3" borderId="2" xfId="0" applyFont="1" applyFill="1" applyBorder="1" applyAlignment="1">
      <alignment vertical="center" wrapText="1"/>
    </xf>
    <xf numFmtId="0" fontId="6" fillId="3" borderId="2" xfId="0" applyFont="1" applyFill="1" applyBorder="1" applyAlignment="1">
      <alignment horizontal="center" vertical="center" wrapText="1" shrinkToFit="1"/>
    </xf>
    <xf numFmtId="14" fontId="5" fillId="0" borderId="2" xfId="0" applyNumberFormat="1" applyFont="1" applyBorder="1" applyAlignment="1">
      <alignment horizontal="center" vertical="center" wrapText="1" shrinkToFit="1"/>
    </xf>
    <xf numFmtId="0" fontId="23"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14" fontId="5" fillId="0" borderId="0" xfId="0" applyNumberFormat="1" applyFont="1" applyAlignment="1">
      <alignment horizontal="center" vertical="center" wrapText="1"/>
    </xf>
    <xf numFmtId="38" fontId="4" fillId="0" borderId="0" xfId="1" applyFont="1" applyBorder="1" applyAlignment="1">
      <alignment horizontal="center" vertical="center"/>
    </xf>
    <xf numFmtId="0" fontId="0" fillId="0" borderId="0" xfId="0" applyAlignment="1">
      <alignment vertical="center" wrapText="1"/>
    </xf>
    <xf numFmtId="0" fontId="5" fillId="0" borderId="2" xfId="0" applyFont="1" applyBorder="1" applyAlignment="1">
      <alignment vertical="center" wrapText="1"/>
    </xf>
    <xf numFmtId="0" fontId="17" fillId="3" borderId="4" xfId="0" applyFont="1" applyFill="1" applyBorder="1" applyAlignment="1">
      <alignment horizontal="center" vertical="center"/>
    </xf>
    <xf numFmtId="0" fontId="4" fillId="0" borderId="2" xfId="0" applyFont="1" applyBorder="1" applyAlignment="1">
      <alignment vertical="top" wrapText="1"/>
    </xf>
    <xf numFmtId="38" fontId="4" fillId="0" borderId="0" xfId="1" applyFont="1" applyAlignment="1">
      <alignment horizontal="center" vertical="top"/>
    </xf>
    <xf numFmtId="0" fontId="4" fillId="0" borderId="0" xfId="0" applyFont="1" applyAlignment="1">
      <alignment vertical="top"/>
    </xf>
    <xf numFmtId="176" fontId="5" fillId="0" borderId="0" xfId="1" applyNumberFormat="1" applyFont="1" applyFill="1" applyBorder="1" applyAlignment="1">
      <alignment horizontal="right" vertical="top"/>
    </xf>
    <xf numFmtId="0" fontId="14" fillId="0" borderId="0" xfId="0" applyFont="1" applyBorder="1" applyAlignment="1">
      <alignment horizontal="left" vertical="center"/>
    </xf>
    <xf numFmtId="0" fontId="5" fillId="2" borderId="4" xfId="0" applyFont="1" applyFill="1" applyBorder="1" applyAlignment="1">
      <alignment horizontal="left" vertical="center" wrapText="1"/>
    </xf>
    <xf numFmtId="0" fontId="5" fillId="2" borderId="9" xfId="0" applyFont="1" applyFill="1" applyBorder="1" applyAlignment="1">
      <alignment vertical="center" wrapText="1"/>
    </xf>
    <xf numFmtId="0" fontId="5" fillId="2" borderId="8" xfId="0" applyFont="1" applyFill="1" applyBorder="1" applyAlignment="1">
      <alignment horizontal="left" vertical="center" wrapText="1"/>
    </xf>
    <xf numFmtId="0" fontId="5" fillId="2" borderId="15" xfId="0" applyFont="1" applyFill="1" applyBorder="1" applyAlignment="1">
      <alignment vertical="center" wrapText="1"/>
    </xf>
    <xf numFmtId="0" fontId="4" fillId="0" borderId="0" xfId="0" applyFont="1" applyBorder="1" applyAlignment="1">
      <alignment horizontal="center" vertical="center"/>
    </xf>
    <xf numFmtId="0" fontId="4" fillId="0" borderId="0" xfId="0" quotePrefix="1" applyFont="1" applyBorder="1" applyAlignment="1">
      <alignment horizontal="center" vertical="center"/>
    </xf>
    <xf numFmtId="0" fontId="21" fillId="0" borderId="0" xfId="0" applyFont="1" applyBorder="1" applyAlignment="1">
      <alignment horizontal="center" vertical="center"/>
    </xf>
    <xf numFmtId="38" fontId="5" fillId="4" borderId="2" xfId="1" quotePrefix="1" applyFont="1" applyFill="1" applyBorder="1" applyAlignment="1">
      <alignment horizontal="right" vertical="center"/>
    </xf>
    <xf numFmtId="38" fontId="5" fillId="4" borderId="27" xfId="1" quotePrefix="1" applyFont="1" applyFill="1" applyBorder="1" applyAlignment="1">
      <alignment horizontal="right" vertical="center"/>
    </xf>
    <xf numFmtId="38" fontId="5" fillId="2" borderId="2" xfId="1" quotePrefix="1" applyFont="1" applyFill="1" applyBorder="1" applyAlignment="1">
      <alignment horizontal="right" vertical="center" wrapText="1"/>
    </xf>
    <xf numFmtId="38" fontId="5" fillId="4" borderId="27" xfId="1" quotePrefix="1" applyFont="1" applyFill="1" applyBorder="1" applyAlignment="1">
      <alignment horizontal="right" vertical="center" wrapText="1"/>
    </xf>
    <xf numFmtId="38" fontId="5" fillId="4" borderId="2" xfId="1" quotePrefix="1" applyFont="1" applyFill="1" applyBorder="1" applyAlignment="1">
      <alignment horizontal="right" vertical="center" wrapText="1"/>
    </xf>
    <xf numFmtId="176" fontId="5" fillId="4" borderId="27" xfId="1" quotePrefix="1" applyNumberFormat="1" applyFont="1" applyFill="1" applyBorder="1" applyAlignment="1">
      <alignment horizontal="right" vertical="center"/>
    </xf>
    <xf numFmtId="182" fontId="5" fillId="4" borderId="2" xfId="1" quotePrefix="1" applyNumberFormat="1" applyFont="1" applyFill="1" applyBorder="1" applyAlignment="1">
      <alignment horizontal="right" vertical="center"/>
    </xf>
    <xf numFmtId="182" fontId="5" fillId="4" borderId="2" xfId="1" applyNumberFormat="1" applyFont="1" applyFill="1" applyBorder="1" applyAlignment="1">
      <alignment horizontal="right" vertical="center"/>
    </xf>
    <xf numFmtId="38" fontId="5" fillId="4" borderId="2" xfId="1" applyFont="1" applyFill="1" applyBorder="1" applyAlignment="1">
      <alignment horizontal="right" vertical="center"/>
    </xf>
    <xf numFmtId="38" fontId="5" fillId="4" borderId="1" xfId="1" applyFont="1" applyFill="1" applyBorder="1" applyAlignment="1">
      <alignment horizontal="right" vertical="center"/>
    </xf>
    <xf numFmtId="0" fontId="4" fillId="4" borderId="2" xfId="0" applyFont="1" applyFill="1" applyBorder="1" applyAlignment="1">
      <alignment vertical="center" wrapText="1"/>
    </xf>
    <xf numFmtId="176" fontId="5" fillId="4" borderId="2" xfId="1" applyNumberFormat="1" applyFont="1" applyFill="1" applyBorder="1" applyAlignment="1">
      <alignment horizontal="right" vertical="center"/>
    </xf>
    <xf numFmtId="176" fontId="5" fillId="4" borderId="1" xfId="1" applyNumberFormat="1" applyFont="1" applyFill="1" applyBorder="1" applyAlignment="1">
      <alignment horizontal="right" vertical="center"/>
    </xf>
    <xf numFmtId="176" fontId="5" fillId="4" borderId="2" xfId="1" quotePrefix="1" applyNumberFormat="1" applyFont="1" applyFill="1" applyBorder="1" applyAlignment="1">
      <alignment horizontal="right" vertical="center"/>
    </xf>
    <xf numFmtId="0" fontId="5" fillId="4" borderId="2" xfId="0" applyFont="1" applyFill="1" applyBorder="1" applyAlignment="1">
      <alignment vertical="center" wrapText="1"/>
    </xf>
    <xf numFmtId="0" fontId="5" fillId="4" borderId="2" xfId="0" applyFont="1" applyFill="1" applyBorder="1" applyAlignment="1">
      <alignment horizontal="center" vertical="center" shrinkToFit="1"/>
    </xf>
    <xf numFmtId="38" fontId="5" fillId="4" borderId="2" xfId="1" applyFont="1" applyFill="1" applyBorder="1" applyAlignment="1">
      <alignment horizontal="right" vertical="center" wrapText="1"/>
    </xf>
    <xf numFmtId="38" fontId="5" fillId="4" borderId="1" xfId="1" applyFont="1" applyFill="1" applyBorder="1" applyAlignment="1">
      <alignment horizontal="right" vertical="center" wrapText="1"/>
    </xf>
    <xf numFmtId="46" fontId="5" fillId="4" borderId="2" xfId="1" quotePrefix="1" applyNumberFormat="1" applyFont="1" applyFill="1" applyBorder="1" applyAlignment="1">
      <alignment horizontal="right" vertical="center"/>
    </xf>
    <xf numFmtId="46" fontId="5" fillId="4" borderId="1" xfId="1" quotePrefix="1" applyNumberFormat="1" applyFont="1" applyFill="1" applyBorder="1" applyAlignment="1">
      <alignment horizontal="right" vertical="center"/>
    </xf>
    <xf numFmtId="0" fontId="5" fillId="4" borderId="2" xfId="1" quotePrefix="1" applyNumberFormat="1" applyFont="1" applyFill="1" applyBorder="1" applyAlignment="1">
      <alignment horizontal="right" vertical="center"/>
    </xf>
    <xf numFmtId="0" fontId="5" fillId="4" borderId="1" xfId="1" quotePrefix="1" applyNumberFormat="1" applyFont="1" applyFill="1" applyBorder="1" applyAlignment="1">
      <alignment horizontal="right" vertical="center"/>
    </xf>
    <xf numFmtId="0" fontId="5" fillId="4" borderId="14" xfId="0" applyFont="1" applyFill="1" applyBorder="1" applyAlignment="1">
      <alignment horizontal="left" vertical="center" wrapText="1"/>
    </xf>
    <xf numFmtId="0" fontId="4" fillId="4" borderId="1" xfId="0" applyFont="1" applyFill="1" applyBorder="1" applyAlignment="1">
      <alignment vertical="center" wrapText="1"/>
    </xf>
    <xf numFmtId="0" fontId="4" fillId="4" borderId="5" xfId="0" applyFont="1" applyFill="1" applyBorder="1" applyAlignment="1">
      <alignment vertical="center" wrapText="1"/>
    </xf>
    <xf numFmtId="176" fontId="5" fillId="4" borderId="8" xfId="1" applyNumberFormat="1" applyFont="1" applyFill="1" applyBorder="1" applyAlignment="1">
      <alignment horizontal="right" vertical="center"/>
    </xf>
    <xf numFmtId="176" fontId="5" fillId="4" borderId="5" xfId="1" applyNumberFormat="1" applyFont="1" applyFill="1" applyBorder="1" applyAlignment="1">
      <alignment horizontal="right" vertical="center"/>
    </xf>
    <xf numFmtId="0" fontId="4" fillId="4" borderId="2" xfId="0" applyFont="1" applyFill="1" applyBorder="1" applyAlignment="1">
      <alignment horizontal="center" vertical="center" shrinkToFit="1"/>
    </xf>
    <xf numFmtId="182" fontId="5" fillId="2" borderId="2" xfId="1" quotePrefix="1" applyNumberFormat="1" applyFont="1" applyFill="1" applyBorder="1" applyAlignment="1">
      <alignment horizontal="right" vertical="center"/>
    </xf>
    <xf numFmtId="182" fontId="5" fillId="2" borderId="2" xfId="1" applyNumberFormat="1" applyFont="1" applyFill="1" applyBorder="1" applyAlignment="1">
      <alignment horizontal="right" vertical="center"/>
    </xf>
    <xf numFmtId="0" fontId="5" fillId="4" borderId="3" xfId="0" applyFont="1" applyFill="1" applyBorder="1" applyAlignment="1">
      <alignment horizontal="left" vertical="center"/>
    </xf>
    <xf numFmtId="40" fontId="5" fillId="4" borderId="2" xfId="1" applyNumberFormat="1" applyFont="1" applyFill="1" applyBorder="1" applyAlignment="1">
      <alignment horizontal="right" vertical="center"/>
    </xf>
    <xf numFmtId="40" fontId="5" fillId="4" borderId="1" xfId="1" applyNumberFormat="1" applyFont="1" applyFill="1" applyBorder="1" applyAlignment="1">
      <alignment horizontal="right" vertical="center"/>
    </xf>
    <xf numFmtId="40" fontId="5" fillId="4" borderId="27" xfId="1" quotePrefix="1" applyNumberFormat="1" applyFont="1" applyFill="1" applyBorder="1" applyAlignment="1">
      <alignment horizontal="right" vertical="center"/>
    </xf>
    <xf numFmtId="0" fontId="5" fillId="4" borderId="2" xfId="1" applyNumberFormat="1" applyFont="1" applyFill="1" applyBorder="1" applyAlignment="1">
      <alignment horizontal="right" vertical="center"/>
    </xf>
    <xf numFmtId="0" fontId="5" fillId="4" borderId="2" xfId="0" applyFont="1" applyFill="1" applyBorder="1" applyAlignment="1">
      <alignment horizontal="center" vertical="center" wrapText="1" shrinkToFit="1"/>
    </xf>
    <xf numFmtId="178" fontId="5" fillId="4" borderId="27" xfId="1" quotePrefix="1" applyNumberFormat="1" applyFont="1" applyFill="1" applyBorder="1" applyAlignment="1">
      <alignment horizontal="right" vertical="center"/>
    </xf>
    <xf numFmtId="178" fontId="5" fillId="4" borderId="2" xfId="1" quotePrefix="1" applyNumberFormat="1" applyFont="1" applyFill="1" applyBorder="1" applyAlignment="1">
      <alignment horizontal="right" vertical="center"/>
    </xf>
    <xf numFmtId="178" fontId="5" fillId="4" borderId="28" xfId="1" quotePrefix="1" applyNumberFormat="1" applyFont="1" applyFill="1" applyBorder="1" applyAlignment="1">
      <alignment horizontal="right" vertical="center"/>
    </xf>
    <xf numFmtId="0" fontId="0" fillId="0" borderId="0" xfId="0" applyAlignment="1">
      <alignment horizontal="left" vertical="center"/>
    </xf>
    <xf numFmtId="0" fontId="21" fillId="0" borderId="0" xfId="0" applyFont="1" applyBorder="1" applyAlignment="1">
      <alignment horizontal="left" vertical="center"/>
    </xf>
    <xf numFmtId="0" fontId="21" fillId="0" borderId="0" xfId="0" applyFont="1" applyFill="1" applyBorder="1" applyAlignment="1">
      <alignment horizontal="left" vertical="center"/>
    </xf>
    <xf numFmtId="0" fontId="0" fillId="0" borderId="0" xfId="0" applyBorder="1" applyAlignment="1">
      <alignment horizontal="left" vertical="center"/>
    </xf>
    <xf numFmtId="176" fontId="21" fillId="0" borderId="0" xfId="1" quotePrefix="1" applyNumberFormat="1" applyFont="1" applyFill="1" applyBorder="1" applyAlignment="1">
      <alignment horizontal="left" vertical="center"/>
    </xf>
    <xf numFmtId="176" fontId="5" fillId="0" borderId="0" xfId="1" quotePrefix="1" applyNumberFormat="1" applyFont="1" applyFill="1" applyBorder="1" applyAlignment="1">
      <alignment horizontal="left" vertical="center"/>
    </xf>
    <xf numFmtId="0" fontId="21" fillId="0" borderId="0" xfId="0" applyFont="1" applyBorder="1" applyAlignment="1">
      <alignment horizontal="left" vertical="top"/>
    </xf>
    <xf numFmtId="0" fontId="21" fillId="0" borderId="11" xfId="0" applyFont="1" applyBorder="1" applyAlignment="1">
      <alignment horizontal="left" vertical="center"/>
    </xf>
    <xf numFmtId="181" fontId="4" fillId="4" borderId="0" xfId="0" applyNumberFormat="1" applyFont="1" applyFill="1" applyBorder="1">
      <alignment vertical="center"/>
    </xf>
    <xf numFmtId="176" fontId="5" fillId="4" borderId="16" xfId="1" applyNumberFormat="1" applyFont="1" applyFill="1" applyBorder="1" applyAlignment="1">
      <alignment horizontal="right" vertical="center"/>
    </xf>
    <xf numFmtId="179" fontId="21" fillId="0" borderId="0" xfId="1" applyNumberFormat="1" applyFont="1" applyFill="1" applyBorder="1" applyAlignment="1">
      <alignment horizontal="left" vertical="center"/>
    </xf>
    <xf numFmtId="40" fontId="21" fillId="0" borderId="0" xfId="1" applyNumberFormat="1" applyFont="1" applyFill="1" applyBorder="1" applyAlignment="1">
      <alignment horizontal="left" vertical="center"/>
    </xf>
    <xf numFmtId="0" fontId="0" fillId="0" borderId="0" xfId="0" applyFill="1" applyBorder="1" applyAlignment="1">
      <alignment horizontal="left" vertical="center"/>
    </xf>
    <xf numFmtId="176" fontId="21" fillId="0" borderId="0" xfId="1" applyNumberFormat="1" applyFont="1" applyFill="1" applyBorder="1" applyAlignment="1">
      <alignment horizontal="left" vertical="center"/>
    </xf>
    <xf numFmtId="0" fontId="4" fillId="3" borderId="20" xfId="0" applyFont="1" applyFill="1" applyBorder="1" applyAlignment="1">
      <alignment vertical="top"/>
    </xf>
    <xf numFmtId="0" fontId="6" fillId="3" borderId="7" xfId="0" applyFont="1" applyFill="1" applyBorder="1" applyAlignment="1">
      <alignment horizontal="center" vertical="top" shrinkToFit="1"/>
    </xf>
    <xf numFmtId="38" fontId="6" fillId="3" borderId="22" xfId="1" applyFont="1" applyFill="1" applyBorder="1" applyAlignment="1">
      <alignment horizontal="center" vertical="top" wrapText="1"/>
    </xf>
    <xf numFmtId="38" fontId="6" fillId="3" borderId="0" xfId="1" applyFont="1" applyFill="1" applyBorder="1" applyAlignment="1">
      <alignment horizontal="center" vertical="top" wrapText="1"/>
    </xf>
    <xf numFmtId="38" fontId="6" fillId="3" borderId="29" xfId="1" applyFont="1" applyFill="1" applyBorder="1" applyAlignment="1">
      <alignment horizontal="center" vertical="center" wrapText="1"/>
    </xf>
    <xf numFmtId="0" fontId="4" fillId="0" borderId="0" xfId="0" applyFont="1" applyBorder="1" applyAlignment="1">
      <alignment horizontal="left" vertical="center"/>
    </xf>
    <xf numFmtId="0" fontId="5" fillId="4" borderId="8"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2" borderId="0" xfId="0" applyFont="1" applyFill="1" applyAlignment="1">
      <alignment horizontal="center" vertical="center" wrapText="1" shrinkToFit="1"/>
    </xf>
    <xf numFmtId="0" fontId="4" fillId="4" borderId="6"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5" fillId="4" borderId="5" xfId="0" applyFont="1" applyFill="1" applyBorder="1">
      <alignment vertical="center"/>
    </xf>
    <xf numFmtId="0" fontId="5" fillId="4" borderId="9" xfId="0" applyFont="1" applyFill="1" applyBorder="1" applyAlignment="1">
      <alignment horizontal="left" vertical="center" wrapText="1"/>
    </xf>
    <xf numFmtId="0" fontId="5" fillId="4" borderId="2" xfId="0" applyFont="1" applyFill="1" applyBorder="1" applyAlignment="1">
      <alignment horizontal="right" vertical="center"/>
    </xf>
    <xf numFmtId="0" fontId="5" fillId="4" borderId="2" xfId="0" applyFont="1" applyFill="1" applyBorder="1" applyAlignment="1">
      <alignment horizontal="left" vertical="top" wrapText="1"/>
    </xf>
    <xf numFmtId="0" fontId="5" fillId="4" borderId="1" xfId="0" applyFont="1" applyFill="1" applyBorder="1">
      <alignment vertical="center"/>
    </xf>
    <xf numFmtId="0" fontId="5" fillId="4" borderId="5" xfId="0" applyFont="1" applyFill="1" applyBorder="1" applyAlignment="1">
      <alignment vertical="center"/>
    </xf>
    <xf numFmtId="0" fontId="5" fillId="4" borderId="2" xfId="0" applyFont="1" applyFill="1" applyBorder="1">
      <alignment vertical="center"/>
    </xf>
    <xf numFmtId="0" fontId="4" fillId="2" borderId="2" xfId="0" applyFont="1" applyFill="1" applyBorder="1" applyAlignment="1">
      <alignment horizontal="right" vertical="center" wrapText="1"/>
    </xf>
    <xf numFmtId="0" fontId="4" fillId="4" borderId="2" xfId="0" applyFont="1" applyFill="1" applyBorder="1">
      <alignment vertical="center"/>
    </xf>
    <xf numFmtId="0" fontId="4" fillId="2" borderId="2" xfId="0" applyFont="1" applyFill="1" applyBorder="1">
      <alignment vertical="center"/>
    </xf>
    <xf numFmtId="0" fontId="4" fillId="4" borderId="2" xfId="0" applyFont="1" applyFill="1" applyBorder="1" applyAlignment="1">
      <alignment vertical="center"/>
    </xf>
    <xf numFmtId="0" fontId="5" fillId="2" borderId="1" xfId="0" applyFont="1" applyFill="1" applyBorder="1">
      <alignment vertical="center"/>
    </xf>
    <xf numFmtId="0" fontId="5" fillId="4" borderId="4" xfId="0" applyFont="1" applyFill="1" applyBorder="1" applyAlignment="1">
      <alignment horizontal="left" vertical="center" wrapText="1"/>
    </xf>
    <xf numFmtId="0" fontId="0" fillId="2" borderId="2" xfId="0" applyFill="1" applyBorder="1">
      <alignment vertical="center"/>
    </xf>
    <xf numFmtId="0" fontId="0" fillId="2" borderId="4" xfId="0" applyFill="1" applyBorder="1">
      <alignment vertical="center"/>
    </xf>
    <xf numFmtId="0" fontId="0" fillId="2" borderId="2" xfId="0" applyFill="1" applyBorder="1" applyAlignment="1">
      <alignment horizontal="center"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0" fontId="26" fillId="0" borderId="0" xfId="9" applyFont="1">
      <alignment vertical="center"/>
    </xf>
    <xf numFmtId="38" fontId="5" fillId="2" borderId="11" xfId="1" applyFont="1" applyFill="1" applyBorder="1" applyAlignment="1">
      <alignment horizontal="right" vertical="center"/>
    </xf>
    <xf numFmtId="0" fontId="24" fillId="0" borderId="0" xfId="0" applyFont="1">
      <alignmen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center" vertical="center" shrinkToFit="1"/>
    </xf>
    <xf numFmtId="0" fontId="4" fillId="0" borderId="0" xfId="0" applyFont="1" applyAlignment="1">
      <alignment horizontal="left" vertical="center"/>
    </xf>
    <xf numFmtId="0" fontId="4" fillId="2" borderId="12" xfId="0" applyFont="1" applyFill="1" applyBorder="1" applyAlignment="1">
      <alignment vertical="center" wrapText="1"/>
    </xf>
    <xf numFmtId="0" fontId="4" fillId="2" borderId="8"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5" fillId="2" borderId="3"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4" borderId="15" xfId="0" applyFont="1" applyFill="1" applyBorder="1" applyAlignment="1">
      <alignment vertical="center" wrapText="1"/>
    </xf>
    <xf numFmtId="0" fontId="5" fillId="4" borderId="2" xfId="0" applyFont="1" applyFill="1" applyBorder="1" applyAlignment="1">
      <alignment vertical="center" wrapText="1"/>
    </xf>
    <xf numFmtId="0" fontId="5" fillId="2" borderId="8" xfId="0" applyFont="1" applyFill="1" applyBorder="1" applyAlignment="1">
      <alignment vertical="center" wrapTex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4" borderId="0" xfId="0" applyFont="1" applyFill="1" applyBorder="1" applyAlignment="1">
      <alignment horizontal="left" vertical="center" wrapText="1"/>
    </xf>
    <xf numFmtId="0" fontId="4" fillId="0" borderId="1" xfId="0" applyFont="1" applyFill="1" applyBorder="1">
      <alignment vertical="center"/>
    </xf>
    <xf numFmtId="0" fontId="0" fillId="0" borderId="4" xfId="0" applyFill="1" applyBorder="1">
      <alignment vertical="center"/>
    </xf>
    <xf numFmtId="0" fontId="0" fillId="0" borderId="2" xfId="0" applyFill="1" applyBorder="1" applyAlignment="1">
      <alignment horizontal="center" vertical="center"/>
    </xf>
    <xf numFmtId="0" fontId="0" fillId="0" borderId="2" xfId="0" applyFill="1" applyBorder="1">
      <alignment vertical="center"/>
    </xf>
    <xf numFmtId="0" fontId="24" fillId="0" borderId="2" xfId="0" applyFont="1" applyFill="1" applyBorder="1">
      <alignment vertical="center"/>
    </xf>
    <xf numFmtId="3" fontId="0" fillId="0" borderId="2" xfId="0" applyNumberFormat="1" applyFill="1" applyBorder="1">
      <alignment vertical="center"/>
    </xf>
    <xf numFmtId="0" fontId="5" fillId="0" borderId="4" xfId="0" applyFont="1" applyFill="1" applyBorder="1" applyAlignment="1">
      <alignment horizontal="center" vertical="center" wrapText="1"/>
    </xf>
    <xf numFmtId="0" fontId="5" fillId="0" borderId="2" xfId="0" applyFont="1" applyFill="1" applyBorder="1" applyAlignment="1">
      <alignment horizontal="right" vertical="center" wrapText="1"/>
    </xf>
    <xf numFmtId="0" fontId="5" fillId="0" borderId="4" xfId="0" applyFont="1" applyFill="1" applyBorder="1" applyAlignment="1">
      <alignment horizontal="center" vertical="center"/>
    </xf>
    <xf numFmtId="0" fontId="5" fillId="0" borderId="2" xfId="0" applyFont="1" applyFill="1" applyBorder="1" applyAlignment="1">
      <alignment horizontal="right" vertical="center"/>
    </xf>
    <xf numFmtId="0" fontId="5" fillId="2" borderId="2" xfId="0" applyFont="1" applyFill="1" applyBorder="1" applyAlignment="1">
      <alignment horizontal="center" vertical="center" wrapText="1"/>
    </xf>
    <xf numFmtId="180" fontId="5" fillId="2" borderId="2" xfId="1" applyNumberFormat="1" applyFont="1" applyFill="1" applyBorder="1" applyAlignment="1">
      <alignment horizontal="right" vertical="center" wrapText="1"/>
    </xf>
    <xf numFmtId="0" fontId="5" fillId="2" borderId="2" xfId="0" applyFont="1" applyFill="1" applyBorder="1" applyAlignment="1">
      <alignment horizontal="center" vertical="center"/>
    </xf>
    <xf numFmtId="0" fontId="5" fillId="2" borderId="2" xfId="0" applyFont="1" applyFill="1" applyBorder="1">
      <alignment vertical="center"/>
    </xf>
    <xf numFmtId="0" fontId="24" fillId="2" borderId="1" xfId="0" applyFont="1" applyFill="1" applyBorder="1" applyAlignment="1">
      <alignment vertical="center"/>
    </xf>
    <xf numFmtId="0" fontId="24" fillId="2" borderId="1" xfId="0" applyFont="1" applyFill="1" applyBorder="1">
      <alignment vertical="center"/>
    </xf>
    <xf numFmtId="14" fontId="5" fillId="2" borderId="2" xfId="0" applyNumberFormat="1" applyFont="1" applyFill="1" applyBorder="1" applyAlignment="1">
      <alignment horizontal="center" vertical="center" wrapText="1" shrinkToFit="1"/>
    </xf>
    <xf numFmtId="14" fontId="5"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27" fillId="0" borderId="0" xfId="0" applyFont="1">
      <alignment vertical="center"/>
    </xf>
    <xf numFmtId="0" fontId="28" fillId="0" borderId="0" xfId="0" applyFont="1">
      <alignment vertical="center"/>
    </xf>
    <xf numFmtId="0" fontId="28" fillId="0" borderId="0" xfId="0" applyFont="1" applyAlignment="1">
      <alignment vertical="center" wrapText="1"/>
    </xf>
    <xf numFmtId="0" fontId="28" fillId="0" borderId="0" xfId="0" applyFont="1" applyAlignment="1">
      <alignment vertical="center"/>
    </xf>
    <xf numFmtId="40" fontId="5" fillId="4" borderId="12" xfId="1" applyNumberFormat="1" applyFont="1" applyFill="1" applyBorder="1" applyAlignment="1">
      <alignment horizontal="right" vertical="center"/>
    </xf>
    <xf numFmtId="40" fontId="5" fillId="4" borderId="6" xfId="1" applyNumberFormat="1" applyFont="1" applyFill="1" applyBorder="1" applyAlignment="1">
      <alignment horizontal="right" vertical="center"/>
    </xf>
    <xf numFmtId="40" fontId="5" fillId="4" borderId="30" xfId="1" quotePrefix="1" applyNumberFormat="1" applyFont="1" applyFill="1" applyBorder="1" applyAlignment="1">
      <alignment horizontal="right" vertical="center"/>
    </xf>
    <xf numFmtId="2" fontId="5" fillId="4" borderId="12" xfId="1" applyNumberFormat="1" applyFont="1" applyFill="1" applyBorder="1" applyAlignment="1">
      <alignment horizontal="right" vertical="center"/>
    </xf>
    <xf numFmtId="38" fontId="5" fillId="2" borderId="31" xfId="1" quotePrefix="1" applyFont="1" applyFill="1" applyBorder="1" applyAlignment="1">
      <alignment horizontal="right" vertical="center"/>
    </xf>
    <xf numFmtId="38" fontId="6" fillId="3" borderId="9" xfId="1" applyFont="1" applyFill="1" applyBorder="1" applyAlignment="1">
      <alignment horizontal="center" vertical="center" wrapText="1"/>
    </xf>
    <xf numFmtId="38" fontId="6" fillId="3" borderId="32" xfId="1" applyFont="1" applyFill="1" applyBorder="1" applyAlignment="1">
      <alignment horizontal="center" vertical="center" wrapText="1"/>
    </xf>
    <xf numFmtId="38" fontId="6" fillId="3" borderId="4" xfId="1" applyFont="1" applyFill="1" applyBorder="1" applyAlignment="1">
      <alignment horizontal="center" vertical="center" wrapText="1"/>
    </xf>
    <xf numFmtId="0" fontId="4" fillId="3" borderId="33" xfId="0" applyFont="1" applyFill="1" applyBorder="1">
      <alignment vertical="center"/>
    </xf>
    <xf numFmtId="38" fontId="6" fillId="3" borderId="34" xfId="1" applyFont="1" applyFill="1" applyBorder="1" applyAlignment="1">
      <alignment horizontal="center" vertical="center" wrapText="1"/>
    </xf>
    <xf numFmtId="0" fontId="6" fillId="3" borderId="16" xfId="0" applyFont="1" applyFill="1" applyBorder="1" applyAlignment="1">
      <alignment horizontal="center" vertical="center" wrapText="1"/>
    </xf>
    <xf numFmtId="0" fontId="12" fillId="3" borderId="2" xfId="0" applyFont="1" applyFill="1" applyBorder="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49" fontId="29" fillId="0" borderId="2" xfId="0" applyNumberFormat="1" applyFont="1" applyBorder="1" applyAlignment="1">
      <alignment horizontal="right" vertical="center"/>
    </xf>
    <xf numFmtId="0" fontId="29" fillId="0" borderId="2" xfId="0" applyNumberFormat="1" applyFont="1" applyBorder="1">
      <alignment vertical="center"/>
    </xf>
    <xf numFmtId="0" fontId="29" fillId="2" borderId="2" xfId="0" applyNumberFormat="1" applyFont="1" applyFill="1" applyBorder="1">
      <alignment vertical="center"/>
    </xf>
    <xf numFmtId="0" fontId="5" fillId="2" borderId="10" xfId="0" applyFont="1" applyFill="1" applyBorder="1" applyAlignment="1">
      <alignment vertical="center" wrapText="1"/>
    </xf>
    <xf numFmtId="0" fontId="5" fillId="2" borderId="10" xfId="0" applyFont="1" applyFill="1" applyBorder="1" applyAlignment="1">
      <alignment horizontal="center" vertical="center" shrinkToFit="1"/>
    </xf>
    <xf numFmtId="0" fontId="5" fillId="4" borderId="1"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8" xfId="10" applyNumberFormat="1" applyFont="1" applyFill="1" applyBorder="1" applyAlignment="1">
      <alignment horizontal="right" vertical="center"/>
    </xf>
    <xf numFmtId="0" fontId="5" fillId="2" borderId="2" xfId="1" applyNumberFormat="1" applyFont="1" applyFill="1" applyBorder="1" applyAlignment="1">
      <alignment horizontal="right" vertical="center"/>
    </xf>
    <xf numFmtId="0" fontId="5" fillId="2" borderId="0" xfId="1" quotePrefix="1" applyNumberFormat="1" applyFont="1" applyFill="1" applyBorder="1" applyAlignment="1">
      <alignment horizontal="right" vertical="center"/>
    </xf>
    <xf numFmtId="0" fontId="5" fillId="2" borderId="2" xfId="1" quotePrefix="1" applyNumberFormat="1" applyFont="1" applyFill="1" applyBorder="1" applyAlignment="1">
      <alignment horizontal="right" vertical="center"/>
    </xf>
    <xf numFmtId="0" fontId="5" fillId="4" borderId="1" xfId="0" applyFont="1" applyFill="1" applyBorder="1" applyAlignment="1">
      <alignment horizontal="left" vertical="top" wrapText="1"/>
    </xf>
    <xf numFmtId="0" fontId="5" fillId="4" borderId="4" xfId="0" applyFont="1" applyFill="1" applyBorder="1" applyAlignment="1">
      <alignment horizontal="left" vertical="top" wrapText="1"/>
    </xf>
    <xf numFmtId="176" fontId="5" fillId="4" borderId="2" xfId="1" applyNumberFormat="1" applyFont="1" applyFill="1" applyBorder="1" applyAlignment="1">
      <alignment horizontal="right" vertical="top"/>
    </xf>
    <xf numFmtId="178" fontId="5" fillId="4" borderId="2" xfId="1" quotePrefix="1" applyNumberFormat="1" applyFont="1" applyFill="1" applyBorder="1" applyAlignment="1">
      <alignment horizontal="right" vertical="top"/>
    </xf>
    <xf numFmtId="178" fontId="5" fillId="4" borderId="2" xfId="1" applyNumberFormat="1" applyFont="1" applyFill="1" applyBorder="1" applyAlignment="1">
      <alignment horizontal="right" vertical="center"/>
    </xf>
    <xf numFmtId="0" fontId="5" fillId="4" borderId="2" xfId="0" applyFont="1" applyFill="1" applyBorder="1" applyAlignment="1">
      <alignment vertical="center" wrapText="1"/>
    </xf>
    <xf numFmtId="177" fontId="5" fillId="2" borderId="2" xfId="1" applyNumberFormat="1" applyFont="1" applyFill="1" applyBorder="1" applyAlignment="1">
      <alignment horizontal="right" vertical="center"/>
    </xf>
    <xf numFmtId="0" fontId="4" fillId="4" borderId="4" xfId="0" applyFont="1" applyFill="1" applyBorder="1" applyAlignment="1">
      <alignment horizontal="center" vertical="center" wrapText="1" shrinkToFit="1"/>
    </xf>
    <xf numFmtId="177" fontId="5" fillId="4" borderId="23" xfId="1" applyNumberFormat="1" applyFont="1" applyFill="1" applyBorder="1" applyAlignment="1">
      <alignment horizontal="right" vertical="center"/>
    </xf>
    <xf numFmtId="0" fontId="4" fillId="4" borderId="10" xfId="0" applyFont="1" applyFill="1" applyBorder="1" applyAlignment="1">
      <alignment vertical="center" wrapText="1"/>
    </xf>
    <xf numFmtId="0" fontId="4" fillId="4" borderId="2" xfId="0" applyFont="1" applyFill="1" applyBorder="1" applyAlignment="1">
      <alignment horizontal="center" vertical="center" wrapText="1" shrinkToFit="1"/>
    </xf>
    <xf numFmtId="176" fontId="5" fillId="2" borderId="10" xfId="1" applyNumberFormat="1" applyFont="1" applyFill="1" applyBorder="1" applyAlignment="1">
      <alignment horizontal="right" vertical="center"/>
    </xf>
    <xf numFmtId="176" fontId="5" fillId="2" borderId="3" xfId="1" applyNumberFormat="1" applyFont="1" applyFill="1" applyBorder="1" applyAlignment="1">
      <alignment horizontal="right" vertical="center"/>
    </xf>
    <xf numFmtId="176" fontId="5" fillId="2" borderId="28" xfId="1" quotePrefix="1" applyNumberFormat="1" applyFont="1" applyFill="1" applyBorder="1" applyAlignment="1">
      <alignment horizontal="right" vertical="center"/>
    </xf>
    <xf numFmtId="176" fontId="5" fillId="4" borderId="12" xfId="1" applyNumberFormat="1" applyFont="1" applyFill="1" applyBorder="1" applyAlignment="1">
      <alignment horizontal="right" vertical="center" wrapText="1"/>
    </xf>
    <xf numFmtId="176" fontId="5" fillId="4" borderId="6" xfId="1" applyNumberFormat="1" applyFont="1" applyFill="1" applyBorder="1" applyAlignment="1">
      <alignment horizontal="right" vertical="center" wrapText="1"/>
    </xf>
    <xf numFmtId="38" fontId="5" fillId="4" borderId="30" xfId="1" quotePrefix="1" applyFont="1" applyFill="1" applyBorder="1" applyAlignment="1">
      <alignment horizontal="right" vertical="center"/>
    </xf>
    <xf numFmtId="38" fontId="5" fillId="4" borderId="12" xfId="1" quotePrefix="1" applyFont="1" applyFill="1" applyBorder="1" applyAlignment="1">
      <alignment horizontal="right" vertical="center" wrapText="1"/>
    </xf>
    <xf numFmtId="0" fontId="4" fillId="2" borderId="2" xfId="0" applyFont="1" applyFill="1" applyBorder="1" applyAlignment="1">
      <alignment horizontal="center" vertical="center" shrinkToFit="1"/>
    </xf>
    <xf numFmtId="38" fontId="4" fillId="0" borderId="8" xfId="1" applyFont="1" applyBorder="1" applyAlignment="1">
      <alignment horizontal="right" vertical="center"/>
    </xf>
    <xf numFmtId="0" fontId="4" fillId="2" borderId="2" xfId="0" applyFont="1" applyFill="1" applyBorder="1" applyAlignment="1">
      <alignment horizontal="center" vertical="center" wrapText="1" shrinkToFit="1"/>
    </xf>
    <xf numFmtId="38" fontId="4" fillId="2" borderId="2" xfId="1" applyFont="1" applyFill="1" applyBorder="1" applyAlignment="1">
      <alignment horizontal="right" vertical="center"/>
    </xf>
    <xf numFmtId="38" fontId="4" fillId="2" borderId="2" xfId="1" applyNumberFormat="1" applyFont="1" applyFill="1" applyBorder="1" applyAlignment="1">
      <alignment horizontal="right" vertical="center"/>
    </xf>
    <xf numFmtId="38" fontId="4" fillId="2" borderId="2" xfId="1" quotePrefix="1" applyNumberFormat="1" applyFont="1" applyFill="1" applyBorder="1" applyAlignment="1">
      <alignment horizontal="right" vertical="center"/>
    </xf>
    <xf numFmtId="0" fontId="5" fillId="0"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8" xfId="0" applyFont="1" applyFill="1" applyBorder="1" applyAlignment="1">
      <alignment vertical="center" wrapText="1"/>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8"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4" fillId="4" borderId="12"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4" borderId="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0" fontId="6" fillId="3" borderId="35" xfId="0" applyFont="1" applyFill="1" applyBorder="1" applyAlignment="1">
      <alignment horizontal="center" vertical="center"/>
    </xf>
    <xf numFmtId="0" fontId="6" fillId="3" borderId="26" xfId="0" applyFont="1" applyFill="1" applyBorder="1" applyAlignment="1">
      <alignment horizontal="center" vertical="center"/>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xf>
    <xf numFmtId="0" fontId="5" fillId="0" borderId="4" xfId="0" applyFont="1" applyFill="1" applyBorder="1" applyAlignment="1">
      <alignment horizontal="left" vertical="top" wrapText="1"/>
    </xf>
    <xf numFmtId="0" fontId="4" fillId="4" borderId="2" xfId="0" applyFont="1" applyFill="1" applyBorder="1" applyAlignment="1">
      <alignment horizontal="left" vertical="center" wrapText="1"/>
    </xf>
    <xf numFmtId="0" fontId="17" fillId="3" borderId="7" xfId="0" applyFont="1" applyFill="1" applyBorder="1" applyAlignment="1">
      <alignment horizontal="center" vertical="center"/>
    </xf>
    <xf numFmtId="0" fontId="17" fillId="3" borderId="24" xfId="0" applyFont="1" applyFill="1" applyBorder="1" applyAlignment="1">
      <alignment horizontal="center" vertical="center"/>
    </xf>
    <xf numFmtId="0" fontId="4" fillId="2" borderId="8" xfId="0" applyFont="1" applyFill="1" applyBorder="1" applyAlignment="1">
      <alignment vertical="center" wrapText="1"/>
    </xf>
    <xf numFmtId="0" fontId="4" fillId="2" borderId="10" xfId="0" applyFont="1" applyFill="1" applyBorder="1" applyAlignment="1">
      <alignment vertical="center" wrapText="1"/>
    </xf>
    <xf numFmtId="0" fontId="4" fillId="2" borderId="12" xfId="0" applyFont="1" applyFill="1" applyBorder="1" applyAlignment="1">
      <alignment vertical="center" wrapText="1"/>
    </xf>
    <xf numFmtId="0" fontId="5" fillId="3" borderId="1" xfId="0" applyFont="1" applyFill="1" applyBorder="1" applyAlignment="1">
      <alignment horizontal="center" vertical="center"/>
    </xf>
    <xf numFmtId="0" fontId="5" fillId="3" borderId="26"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5" fillId="2" borderId="15" xfId="0" applyFont="1" applyFill="1" applyBorder="1" applyAlignment="1">
      <alignment horizontal="left" vertical="center" wrapText="1"/>
    </xf>
    <xf numFmtId="0" fontId="5" fillId="0" borderId="8" xfId="0" applyFont="1" applyBorder="1" applyAlignment="1">
      <alignmen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4" fillId="3" borderId="16" xfId="0" applyFont="1" applyFill="1" applyBorder="1" applyAlignment="1">
      <alignment horizontal="center" vertical="center"/>
    </xf>
    <xf numFmtId="0" fontId="4" fillId="3" borderId="4" xfId="0" applyFont="1" applyFill="1" applyBorder="1" applyAlignment="1">
      <alignment horizontal="center" vertical="center"/>
    </xf>
    <xf numFmtId="0" fontId="5" fillId="2" borderId="5"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4" fillId="4" borderId="8" xfId="0" applyFont="1" applyFill="1" applyBorder="1" applyAlignment="1">
      <alignment horizontal="center" vertical="center" shrinkToFit="1"/>
    </xf>
    <xf numFmtId="0" fontId="4" fillId="4" borderId="10"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5" fillId="0" borderId="2" xfId="0" applyFont="1" applyBorder="1" applyAlignment="1">
      <alignment vertical="center" wrapText="1"/>
    </xf>
    <xf numFmtId="0" fontId="17" fillId="3" borderId="7" xfId="0" applyFont="1" applyFill="1" applyBorder="1" applyAlignment="1">
      <alignment horizontal="center" vertical="top"/>
    </xf>
    <xf numFmtId="0" fontId="4" fillId="4" borderId="3"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6"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2" borderId="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4" fillId="2" borderId="8"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5" fillId="4" borderId="8" xfId="0" applyFont="1" applyFill="1" applyBorder="1" applyAlignment="1">
      <alignment vertical="top" wrapText="1"/>
    </xf>
    <xf numFmtId="0" fontId="5" fillId="4" borderId="12" xfId="0" applyFont="1" applyFill="1" applyBorder="1" applyAlignment="1">
      <alignment vertical="top" wrapText="1"/>
    </xf>
    <xf numFmtId="0" fontId="5" fillId="4" borderId="8" xfId="0" applyFont="1" applyFill="1" applyBorder="1" applyAlignment="1">
      <alignment vertical="center" wrapText="1"/>
    </xf>
    <xf numFmtId="0" fontId="5" fillId="4" borderId="12" xfId="0" applyFont="1" applyFill="1" applyBorder="1" applyAlignment="1">
      <alignment vertical="center" wrapText="1"/>
    </xf>
    <xf numFmtId="0" fontId="4" fillId="2" borderId="18"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5" fillId="4" borderId="18" xfId="0" applyFont="1" applyFill="1" applyBorder="1" applyAlignment="1">
      <alignment horizontal="center" vertical="center" shrinkToFit="1"/>
    </xf>
    <xf numFmtId="0" fontId="5" fillId="4" borderId="19" xfId="0" applyFont="1" applyFill="1" applyBorder="1" applyAlignment="1">
      <alignment horizontal="center" vertical="center" shrinkToFit="1"/>
    </xf>
    <xf numFmtId="0" fontId="5" fillId="4" borderId="5" xfId="0" applyFont="1" applyFill="1" applyBorder="1" applyAlignment="1">
      <alignment vertical="center" wrapText="1"/>
    </xf>
    <xf numFmtId="0" fontId="5" fillId="4" borderId="15" xfId="0" applyFont="1" applyFill="1" applyBorder="1" applyAlignment="1">
      <alignment vertical="center" wrapText="1"/>
    </xf>
    <xf numFmtId="0" fontId="5" fillId="4" borderId="6" xfId="0" applyFont="1" applyFill="1" applyBorder="1" applyAlignment="1">
      <alignment vertical="center" wrapText="1"/>
    </xf>
    <xf numFmtId="0" fontId="5" fillId="4" borderId="14" xfId="0" applyFont="1" applyFill="1" applyBorder="1" applyAlignment="1">
      <alignment vertical="center" wrapText="1"/>
    </xf>
    <xf numFmtId="0" fontId="5" fillId="2" borderId="18" xfId="0" applyFont="1" applyFill="1" applyBorder="1" applyAlignment="1">
      <alignment horizontal="center" vertical="center" wrapText="1" shrinkToFit="1"/>
    </xf>
    <xf numFmtId="0" fontId="5" fillId="2" borderId="17" xfId="0" applyFont="1" applyFill="1" applyBorder="1" applyAlignment="1">
      <alignment horizontal="center" vertical="center" wrapText="1" shrinkToFit="1"/>
    </xf>
    <xf numFmtId="0" fontId="5" fillId="4" borderId="18"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9" xfId="0" applyFont="1" applyFill="1" applyBorder="1" applyAlignment="1">
      <alignment horizontal="center" vertical="center" wrapText="1" shrinkToFit="1"/>
    </xf>
    <xf numFmtId="0" fontId="4" fillId="4" borderId="2" xfId="0" applyFont="1" applyFill="1" applyBorder="1" applyAlignment="1">
      <alignment horizontal="center" vertical="center" wrapText="1" shrinkToFit="1"/>
    </xf>
    <xf numFmtId="0" fontId="5" fillId="4" borderId="8" xfId="0" applyFont="1" applyFill="1" applyBorder="1" applyAlignment="1">
      <alignment horizontal="center" vertical="center" shrinkToFit="1"/>
    </xf>
    <xf numFmtId="0" fontId="5" fillId="4" borderId="12" xfId="0" applyFont="1" applyFill="1" applyBorder="1" applyAlignment="1">
      <alignment horizontal="center" vertical="center" shrinkToFit="1"/>
    </xf>
    <xf numFmtId="0" fontId="4" fillId="2" borderId="2" xfId="0" applyFont="1" applyFill="1" applyBorder="1" applyAlignment="1">
      <alignment vertical="center" wrapText="1"/>
    </xf>
    <xf numFmtId="0" fontId="5" fillId="4" borderId="10" xfId="0" applyFont="1" applyFill="1" applyBorder="1" applyAlignment="1">
      <alignment vertical="center" wrapText="1"/>
    </xf>
    <xf numFmtId="0" fontId="5" fillId="2" borderId="3" xfId="0" applyFont="1" applyFill="1" applyBorder="1" applyAlignment="1">
      <alignment vertical="center" wrapText="1"/>
    </xf>
    <xf numFmtId="0" fontId="5" fillId="2" borderId="11" xfId="0" applyFont="1" applyFill="1" applyBorder="1" applyAlignment="1">
      <alignment vertical="center" wrapText="1"/>
    </xf>
    <xf numFmtId="0" fontId="4" fillId="0" borderId="8" xfId="0" applyFont="1" applyBorder="1" applyAlignment="1">
      <alignment vertical="center" wrapText="1"/>
    </xf>
    <xf numFmtId="0" fontId="4" fillId="0" borderId="12" xfId="0" applyFont="1" applyBorder="1" applyAlignment="1">
      <alignment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8"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2" borderId="10"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12" xfId="0" applyFont="1" applyBorder="1" applyAlignment="1">
      <alignment horizontal="center" vertical="center" shrinkToFit="1"/>
    </xf>
    <xf numFmtId="0" fontId="5" fillId="2" borderId="8" xfId="0" applyFont="1" applyFill="1" applyBorder="1" applyAlignment="1">
      <alignment vertical="center" wrapText="1"/>
    </xf>
    <xf numFmtId="0" fontId="5" fillId="2" borderId="10" xfId="0" applyFont="1" applyFill="1" applyBorder="1" applyAlignment="1">
      <alignment vertical="center" wrapText="1"/>
    </xf>
    <xf numFmtId="0" fontId="5" fillId="2" borderId="12" xfId="0" applyFont="1" applyFill="1" applyBorder="1" applyAlignment="1">
      <alignment vertical="center" wrapTex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4" borderId="10" xfId="0" applyFont="1" applyFill="1" applyBorder="1" applyAlignment="1">
      <alignment horizontal="center" vertical="center" shrinkToFit="1"/>
    </xf>
    <xf numFmtId="0" fontId="4" fillId="0" borderId="10" xfId="0" applyFont="1" applyBorder="1" applyAlignment="1">
      <alignment vertical="center" wrapText="1"/>
    </xf>
  </cellXfs>
  <cellStyles count="11">
    <cellStyle name="パーセント" xfId="10" builtinId="5"/>
    <cellStyle name="ハイパーリンク" xfId="9" builtinId="8"/>
    <cellStyle name="ハイパーリンク 2" xfId="4" xr:uid="{1810F49E-4E50-4A06-8036-B6706A33CB0E}"/>
    <cellStyle name="ハイパーリンク 3" xfId="8" xr:uid="{083E46DB-E4E2-4F87-BDEA-6FD696344352}"/>
    <cellStyle name="桁区切り" xfId="1" builtinId="6"/>
    <cellStyle name="桁区切り 2" xfId="3" xr:uid="{738A64B0-F3DB-4446-AAAC-B2ECAA5109C1}"/>
    <cellStyle name="桁区切り 2 2" xfId="6" xr:uid="{617A7EA4-8E01-464C-9AB6-1932062AEAF4}"/>
    <cellStyle name="標準" xfId="0" builtinId="0"/>
    <cellStyle name="標準 2" xfId="2" xr:uid="{46CA9EE2-B236-4B4B-8197-80FE41AE5622}"/>
    <cellStyle name="標準 2 2" xfId="5" xr:uid="{D2A11567-6E41-4F96-9768-8B2E46D90840}"/>
    <cellStyle name="標準 3" xfId="7" xr:uid="{1419496F-5346-4EBF-8E8E-52A3A147382E}"/>
  </cellStyles>
  <dxfs count="0"/>
  <tableStyles count="0" defaultTableStyle="TableStyleMedium2" defaultPivotStyle="PivotStyleLight16"/>
  <colors>
    <mruColors>
      <color rgb="FFFFFFFF"/>
      <color rgb="FF0080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1227667</xdr:colOff>
      <xdr:row>0</xdr:row>
      <xdr:rowOff>77258</xdr:rowOff>
    </xdr:from>
    <xdr:to>
      <xdr:col>8</xdr:col>
      <xdr:colOff>1493301</xdr:colOff>
      <xdr:row>2</xdr:row>
      <xdr:rowOff>29841</xdr:rowOff>
    </xdr:to>
    <xdr:pic>
      <xdr:nvPicPr>
        <xdr:cNvPr id="3" name="図 2">
          <a:extLst>
            <a:ext uri="{FF2B5EF4-FFF2-40B4-BE49-F238E27FC236}">
              <a16:creationId xmlns:a16="http://schemas.microsoft.com/office/drawing/2014/main" id="{3DDF23D2-0308-0314-D9AE-18AE3A758569}"/>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47584" y="77258"/>
          <a:ext cx="1810800" cy="450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p.ricoh.com/sustainability/verifi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04CB-7D1C-48E4-B878-1A3237A28CD9}">
  <sheetPr codeName="Sheet1"/>
  <dimension ref="A2:O227"/>
  <sheetViews>
    <sheetView showGridLines="0" tabSelected="1" view="pageBreakPreview" zoomScale="80" zoomScaleNormal="70" zoomScaleSheetLayoutView="80" workbookViewId="0">
      <pane xSplit="1" ySplit="9" topLeftCell="B10" activePane="bottomRight" state="frozen"/>
      <selection pane="topRight" activeCell="B1" sqref="B1"/>
      <selection pane="bottomLeft" activeCell="A10" sqref="A10"/>
      <selection pane="bottomRight"/>
    </sheetView>
  </sheetViews>
  <sheetFormatPr defaultColWidth="8.77734375" defaultRowHeight="18" customHeight="1" x14ac:dyDescent="0.25"/>
  <cols>
    <col min="1" max="1" width="2.77734375" style="2" customWidth="1"/>
    <col min="2" max="2" width="39.44140625" style="2" bestFit="1" customWidth="1"/>
    <col min="3" max="3" width="48.5546875" style="2" bestFit="1" customWidth="1"/>
    <col min="4" max="4" width="34.88671875" style="2" bestFit="1" customWidth="1"/>
    <col min="5" max="5" width="18" style="3" customWidth="1"/>
    <col min="6" max="9" width="18" style="4" customWidth="1"/>
    <col min="10" max="10" width="18" style="86" customWidth="1"/>
    <col min="11" max="11" width="10.44140625" style="86" bestFit="1" customWidth="1"/>
    <col min="12" max="12" width="15.77734375" style="4" bestFit="1" customWidth="1"/>
    <col min="13" max="13" width="27.44140625" style="86" bestFit="1" customWidth="1"/>
    <col min="14" max="14" width="14.44140625" style="86" customWidth="1"/>
    <col min="15" max="15" width="37.77734375" style="2" customWidth="1"/>
    <col min="16" max="16" width="13.6640625" style="2" bestFit="1" customWidth="1"/>
    <col min="17" max="17" width="10.21875" style="2" bestFit="1" customWidth="1"/>
    <col min="18" max="16384" width="8.77734375" style="2"/>
  </cols>
  <sheetData>
    <row r="2" spans="1:15" ht="21" customHeight="1" x14ac:dyDescent="0.25">
      <c r="B2" s="1" t="s">
        <v>0</v>
      </c>
      <c r="C2" s="1"/>
      <c r="F2" s="5"/>
      <c r="J2" s="70"/>
      <c r="K2" s="70"/>
      <c r="L2" s="87"/>
      <c r="M2" s="70"/>
      <c r="N2" s="70"/>
    </row>
    <row r="3" spans="1:15" ht="21" customHeight="1" x14ac:dyDescent="0.25">
      <c r="A3" s="31"/>
      <c r="B3" s="1" t="s">
        <v>318</v>
      </c>
      <c r="C3" s="1"/>
      <c r="F3" s="5"/>
      <c r="G3" s="5"/>
      <c r="H3" s="5"/>
      <c r="J3" s="5"/>
      <c r="K3" s="5"/>
      <c r="M3" s="5"/>
      <c r="N3" s="5"/>
      <c r="O3" s="5"/>
    </row>
    <row r="4" spans="1:15" ht="15.95" customHeight="1" x14ac:dyDescent="0.25">
      <c r="A4" s="31"/>
      <c r="B4" s="201" t="s">
        <v>1</v>
      </c>
      <c r="C4" s="1"/>
      <c r="F4" s="63"/>
      <c r="G4" s="5"/>
      <c r="H4" s="5"/>
      <c r="I4" s="70" t="s">
        <v>339</v>
      </c>
      <c r="J4" s="5"/>
      <c r="K4" s="5"/>
      <c r="M4" s="5"/>
      <c r="N4" s="5"/>
      <c r="O4" s="5"/>
    </row>
    <row r="5" spans="1:15" ht="15.95" customHeight="1" x14ac:dyDescent="0.25">
      <c r="A5" s="31"/>
      <c r="B5" s="201"/>
      <c r="C5" s="1"/>
      <c r="F5" s="63"/>
      <c r="G5" s="5"/>
      <c r="H5" s="5"/>
      <c r="I5" s="5" t="s">
        <v>340</v>
      </c>
      <c r="J5" s="5"/>
      <c r="K5" s="5"/>
      <c r="M5" s="5"/>
      <c r="N5" s="5"/>
      <c r="O5" s="5"/>
    </row>
    <row r="6" spans="1:15" ht="15.95" customHeight="1" x14ac:dyDescent="0.25">
      <c r="A6" s="31"/>
      <c r="B6" s="201"/>
      <c r="C6" s="1"/>
      <c r="F6" s="63"/>
      <c r="G6" s="5"/>
      <c r="H6" s="5"/>
      <c r="I6" s="2"/>
      <c r="J6" s="5"/>
      <c r="K6" s="5"/>
      <c r="M6" s="5"/>
      <c r="N6" s="5"/>
      <c r="O6" s="5"/>
    </row>
    <row r="7" spans="1:15" ht="18" customHeight="1" x14ac:dyDescent="0.25">
      <c r="A7" s="31"/>
      <c r="B7" s="16"/>
      <c r="C7" s="1"/>
      <c r="F7" s="63"/>
      <c r="G7" s="5"/>
      <c r="H7" s="5"/>
      <c r="I7" s="5"/>
      <c r="J7" s="5"/>
      <c r="K7" s="5"/>
      <c r="M7" s="5"/>
      <c r="N7" s="5"/>
      <c r="O7" s="5"/>
    </row>
    <row r="8" spans="1:15" ht="17.45" customHeight="1" x14ac:dyDescent="0.25">
      <c r="B8" s="239" t="s">
        <v>2</v>
      </c>
      <c r="C8" s="1"/>
      <c r="F8" s="5"/>
      <c r="G8" s="61"/>
      <c r="H8" s="5"/>
      <c r="I8" s="5"/>
      <c r="J8" s="5"/>
      <c r="K8" s="5"/>
      <c r="M8" s="5"/>
      <c r="N8" s="5"/>
    </row>
    <row r="9" spans="1:15" ht="33" customHeight="1" x14ac:dyDescent="0.25">
      <c r="B9" s="52"/>
      <c r="C9" s="324" t="s">
        <v>3</v>
      </c>
      <c r="D9" s="324"/>
      <c r="E9" s="13" t="s">
        <v>4</v>
      </c>
      <c r="F9" s="62" t="s">
        <v>5</v>
      </c>
      <c r="G9" s="62" t="s">
        <v>6</v>
      </c>
      <c r="H9" s="62" t="s">
        <v>7</v>
      </c>
      <c r="I9" s="175" t="s">
        <v>8</v>
      </c>
      <c r="J9"/>
      <c r="K9"/>
      <c r="L9"/>
      <c r="M9"/>
      <c r="N9" s="2"/>
    </row>
    <row r="10" spans="1:15" ht="20.100000000000001" customHeight="1" x14ac:dyDescent="0.25">
      <c r="B10" s="361" t="s">
        <v>9</v>
      </c>
      <c r="C10" s="294" t="s">
        <v>10</v>
      </c>
      <c r="D10" s="295"/>
      <c r="E10" s="209" t="s">
        <v>11</v>
      </c>
      <c r="F10" s="53">
        <v>29454</v>
      </c>
      <c r="G10" s="60">
        <v>31800</v>
      </c>
      <c r="H10" s="79">
        <v>31064</v>
      </c>
      <c r="I10" s="53">
        <v>29824</v>
      </c>
      <c r="J10" s="157"/>
      <c r="K10"/>
      <c r="L10"/>
      <c r="M10"/>
      <c r="N10" s="40"/>
    </row>
    <row r="11" spans="1:15" ht="20.100000000000001" customHeight="1" x14ac:dyDescent="0.25">
      <c r="B11" s="362"/>
      <c r="C11" s="294" t="s">
        <v>12</v>
      </c>
      <c r="D11" s="295"/>
      <c r="E11" s="209" t="s">
        <v>11</v>
      </c>
      <c r="F11" s="53">
        <v>18648</v>
      </c>
      <c r="G11" s="54">
        <v>19227</v>
      </c>
      <c r="H11" s="79">
        <v>18299</v>
      </c>
      <c r="I11" s="7">
        <v>17001</v>
      </c>
      <c r="J11" s="157"/>
      <c r="K11"/>
      <c r="L11"/>
      <c r="M11"/>
      <c r="N11" s="40"/>
    </row>
    <row r="12" spans="1:15" ht="20.100000000000001" customHeight="1" x14ac:dyDescent="0.25">
      <c r="B12" s="362"/>
      <c r="C12" s="294" t="s">
        <v>13</v>
      </c>
      <c r="D12" s="295"/>
      <c r="E12" s="209" t="s">
        <v>11</v>
      </c>
      <c r="F12" s="53">
        <v>15729</v>
      </c>
      <c r="G12" s="54">
        <v>16234</v>
      </c>
      <c r="H12" s="79">
        <v>16867</v>
      </c>
      <c r="I12" s="7">
        <v>16643</v>
      </c>
      <c r="J12" s="157"/>
      <c r="K12"/>
      <c r="L12"/>
      <c r="M12"/>
      <c r="N12" s="40"/>
    </row>
    <row r="13" spans="1:15" ht="20.100000000000001" customHeight="1" x14ac:dyDescent="0.25">
      <c r="B13" s="362"/>
      <c r="C13" s="294" t="s">
        <v>14</v>
      </c>
      <c r="D13" s="295"/>
      <c r="E13" s="209" t="s">
        <v>11</v>
      </c>
      <c r="F13" s="53">
        <v>6541</v>
      </c>
      <c r="G13" s="54">
        <v>6135</v>
      </c>
      <c r="H13" s="79">
        <v>5483</v>
      </c>
      <c r="I13" s="53">
        <v>6690</v>
      </c>
      <c r="J13" s="157"/>
      <c r="K13"/>
      <c r="L13"/>
      <c r="M13"/>
      <c r="N13" s="40"/>
    </row>
    <row r="14" spans="1:15" ht="20.100000000000001" customHeight="1" x14ac:dyDescent="0.25">
      <c r="B14" s="362"/>
      <c r="C14" s="294" t="s">
        <v>15</v>
      </c>
      <c r="D14" s="295"/>
      <c r="E14" s="209" t="s">
        <v>11</v>
      </c>
      <c r="F14" s="53">
        <v>7988</v>
      </c>
      <c r="G14" s="54">
        <v>7621</v>
      </c>
      <c r="H14" s="79">
        <v>7831</v>
      </c>
      <c r="I14" s="7">
        <v>8507</v>
      </c>
      <c r="J14" s="157"/>
      <c r="K14"/>
      <c r="L14"/>
      <c r="M14"/>
      <c r="N14" s="40"/>
    </row>
    <row r="15" spans="1:15" ht="20.100000000000001" customHeight="1" x14ac:dyDescent="0.25">
      <c r="B15" s="363"/>
      <c r="C15" s="294" t="s">
        <v>16</v>
      </c>
      <c r="D15" s="295"/>
      <c r="E15" s="209" t="s">
        <v>11</v>
      </c>
      <c r="F15" s="53">
        <v>78360</v>
      </c>
      <c r="G15" s="54">
        <v>81017</v>
      </c>
      <c r="H15" s="79">
        <v>79544</v>
      </c>
      <c r="I15" s="7">
        <v>78665</v>
      </c>
      <c r="J15" s="157"/>
      <c r="K15"/>
      <c r="L15"/>
      <c r="M15"/>
      <c r="N15" s="40"/>
    </row>
    <row r="16" spans="1:15" ht="20.100000000000001" customHeight="1" x14ac:dyDescent="0.25">
      <c r="B16" s="364" t="s">
        <v>17</v>
      </c>
      <c r="C16" s="296" t="s">
        <v>18</v>
      </c>
      <c r="D16" s="297"/>
      <c r="E16" s="301" t="s">
        <v>19</v>
      </c>
      <c r="F16" s="136" t="s">
        <v>20</v>
      </c>
      <c r="G16" s="137" t="s">
        <v>21</v>
      </c>
      <c r="H16" s="119" t="s">
        <v>21</v>
      </c>
      <c r="I16" s="118" t="s">
        <v>22</v>
      </c>
      <c r="J16" s="157"/>
      <c r="K16"/>
      <c r="L16"/>
      <c r="M16"/>
      <c r="N16" s="40"/>
    </row>
    <row r="17" spans="1:14" ht="20.100000000000001" customHeight="1" x14ac:dyDescent="0.25">
      <c r="B17" s="365"/>
      <c r="C17" s="353" t="s">
        <v>23</v>
      </c>
      <c r="D17" s="354"/>
      <c r="E17" s="302"/>
      <c r="F17" s="138" t="s">
        <v>24</v>
      </c>
      <c r="G17" s="139" t="s">
        <v>25</v>
      </c>
      <c r="H17" s="119" t="s">
        <v>25</v>
      </c>
      <c r="I17" s="118" t="s">
        <v>22</v>
      </c>
      <c r="J17" s="157"/>
      <c r="K17"/>
      <c r="L17"/>
      <c r="M17"/>
      <c r="N17" s="40"/>
    </row>
    <row r="18" spans="1:14" ht="20.100000000000001" customHeight="1" x14ac:dyDescent="0.25">
      <c r="B18" s="366"/>
      <c r="C18" s="355" t="s">
        <v>26</v>
      </c>
      <c r="D18" s="356"/>
      <c r="E18" s="303"/>
      <c r="F18" s="126" t="s">
        <v>27</v>
      </c>
      <c r="G18" s="127" t="s">
        <v>27</v>
      </c>
      <c r="H18" s="119" t="s">
        <v>28</v>
      </c>
      <c r="I18" s="118" t="s">
        <v>27</v>
      </c>
      <c r="J18" s="157"/>
      <c r="K18"/>
      <c r="L18"/>
      <c r="M18"/>
      <c r="N18" s="41"/>
    </row>
    <row r="19" spans="1:14" ht="33" x14ac:dyDescent="0.25">
      <c r="B19" s="212" t="s">
        <v>327</v>
      </c>
      <c r="C19" s="211" t="s">
        <v>29</v>
      </c>
      <c r="D19" s="213"/>
      <c r="E19" s="210" t="s">
        <v>30</v>
      </c>
      <c r="F19" s="7">
        <v>709</v>
      </c>
      <c r="G19" s="58">
        <v>866</v>
      </c>
      <c r="H19" s="79">
        <v>988</v>
      </c>
      <c r="I19" s="53">
        <v>886</v>
      </c>
      <c r="J19" s="157"/>
      <c r="K19"/>
      <c r="L19"/>
      <c r="M19"/>
      <c r="N19" s="41"/>
    </row>
    <row r="20" spans="1:14" ht="20.100000000000001" customHeight="1" x14ac:dyDescent="0.25">
      <c r="B20" s="364" t="s">
        <v>31</v>
      </c>
      <c r="C20" s="367" t="s">
        <v>32</v>
      </c>
      <c r="D20" s="140" t="s">
        <v>33</v>
      </c>
      <c r="E20" s="348" t="s">
        <v>34</v>
      </c>
      <c r="F20" s="129">
        <v>12.5</v>
      </c>
      <c r="G20" s="130">
        <v>12.02</v>
      </c>
      <c r="H20" s="123">
        <v>11.82</v>
      </c>
      <c r="I20" s="131">
        <v>12.2</v>
      </c>
      <c r="J20" s="157"/>
      <c r="K20"/>
      <c r="L20"/>
      <c r="M20"/>
      <c r="N20" s="42"/>
    </row>
    <row r="21" spans="1:14" ht="20.100000000000001" customHeight="1" x14ac:dyDescent="0.25">
      <c r="B21" s="365"/>
      <c r="C21" s="368"/>
      <c r="D21" s="140" t="s">
        <v>35</v>
      </c>
      <c r="E21" s="349"/>
      <c r="F21" s="129">
        <v>52.4</v>
      </c>
      <c r="G21" s="130">
        <v>49.1</v>
      </c>
      <c r="H21" s="123">
        <v>50.16</v>
      </c>
      <c r="I21" s="131">
        <v>50.4</v>
      </c>
      <c r="J21" s="157"/>
      <c r="K21"/>
      <c r="L21"/>
      <c r="M21"/>
      <c r="N21" s="42"/>
    </row>
    <row r="22" spans="1:14" ht="20.100000000000001" customHeight="1" x14ac:dyDescent="0.25">
      <c r="B22" s="366"/>
      <c r="C22" s="369"/>
      <c r="D22" s="140" t="s">
        <v>36</v>
      </c>
      <c r="E22" s="350"/>
      <c r="F22" s="129">
        <v>35.1</v>
      </c>
      <c r="G22" s="130">
        <v>36.299999999999997</v>
      </c>
      <c r="H22" s="123">
        <v>38.049999999999997</v>
      </c>
      <c r="I22" s="131">
        <v>37.4</v>
      </c>
      <c r="J22" s="157"/>
      <c r="K22"/>
      <c r="L22"/>
      <c r="M22"/>
      <c r="N22" s="42"/>
    </row>
    <row r="23" spans="1:14" ht="20.100000000000001" customHeight="1" x14ac:dyDescent="0.25">
      <c r="B23" s="361" t="s">
        <v>37</v>
      </c>
      <c r="C23" s="361" t="s">
        <v>18</v>
      </c>
      <c r="D23" s="15" t="s">
        <v>38</v>
      </c>
      <c r="E23" s="374" t="s">
        <v>39</v>
      </c>
      <c r="F23" s="14">
        <v>20.9</v>
      </c>
      <c r="G23" s="55">
        <v>20.399999999999999</v>
      </c>
      <c r="H23" s="80">
        <v>20.100000000000001</v>
      </c>
      <c r="I23" s="49">
        <v>19.5</v>
      </c>
      <c r="J23" s="157"/>
      <c r="K23"/>
      <c r="L23"/>
      <c r="M23"/>
      <c r="N23" s="42"/>
    </row>
    <row r="24" spans="1:14" ht="20.100000000000001" customHeight="1" x14ac:dyDescent="0.25">
      <c r="B24" s="363"/>
      <c r="C24" s="363"/>
      <c r="D24" s="15" t="s">
        <v>40</v>
      </c>
      <c r="E24" s="375"/>
      <c r="F24" s="14">
        <v>20.2</v>
      </c>
      <c r="G24" s="55">
        <v>21.1</v>
      </c>
      <c r="H24" s="80">
        <v>20.8</v>
      </c>
      <c r="I24" s="49">
        <v>19.399999999999999</v>
      </c>
      <c r="J24" s="157"/>
      <c r="K24"/>
      <c r="L24"/>
      <c r="M24"/>
      <c r="N24" s="42"/>
    </row>
    <row r="25" spans="1:14" ht="20.100000000000001" customHeight="1" x14ac:dyDescent="0.25">
      <c r="B25" s="364" t="s">
        <v>41</v>
      </c>
      <c r="C25" s="364" t="s">
        <v>18</v>
      </c>
      <c r="D25" s="141" t="s">
        <v>38</v>
      </c>
      <c r="E25" s="348" t="s">
        <v>42</v>
      </c>
      <c r="F25" s="129">
        <v>45.3</v>
      </c>
      <c r="G25" s="130">
        <v>45.6</v>
      </c>
      <c r="H25" s="123">
        <v>45.6</v>
      </c>
      <c r="I25" s="131">
        <v>45.28</v>
      </c>
      <c r="J25" s="157"/>
      <c r="K25"/>
      <c r="L25"/>
      <c r="M25"/>
      <c r="N25" s="42"/>
    </row>
    <row r="26" spans="1:14" ht="20.100000000000001" customHeight="1" x14ac:dyDescent="0.25">
      <c r="B26" s="365"/>
      <c r="C26" s="365"/>
      <c r="D26" s="141" t="s">
        <v>40</v>
      </c>
      <c r="E26" s="349"/>
      <c r="F26" s="129">
        <v>44</v>
      </c>
      <c r="G26" s="130">
        <v>44.3</v>
      </c>
      <c r="H26" s="123" t="s">
        <v>43</v>
      </c>
      <c r="I26" s="131">
        <v>43.66</v>
      </c>
      <c r="J26" s="157"/>
      <c r="K26"/>
      <c r="L26"/>
      <c r="M26"/>
      <c r="N26" s="42"/>
    </row>
    <row r="27" spans="1:14" ht="22.5" customHeight="1" x14ac:dyDescent="0.25">
      <c r="B27" s="366"/>
      <c r="C27" s="366"/>
      <c r="D27" s="142" t="s">
        <v>16</v>
      </c>
      <c r="E27" s="350"/>
      <c r="F27" s="143">
        <v>45.1</v>
      </c>
      <c r="G27" s="144">
        <v>45.4</v>
      </c>
      <c r="H27" s="123">
        <v>45.4</v>
      </c>
      <c r="I27" s="131">
        <v>44.96</v>
      </c>
      <c r="J27" s="157"/>
      <c r="K27"/>
      <c r="L27"/>
      <c r="M27"/>
      <c r="N27" s="42"/>
    </row>
    <row r="28" spans="1:14" ht="20.100000000000001" customHeight="1" x14ac:dyDescent="0.25">
      <c r="A28" s="32"/>
      <c r="B28" s="370" t="s">
        <v>44</v>
      </c>
      <c r="C28" s="216" t="s">
        <v>18</v>
      </c>
      <c r="D28" s="114" t="s">
        <v>45</v>
      </c>
      <c r="E28" s="389" t="s">
        <v>34</v>
      </c>
      <c r="F28" s="49" t="s">
        <v>46</v>
      </c>
      <c r="G28" s="55">
        <v>78</v>
      </c>
      <c r="H28" s="80">
        <v>78.599999999999994</v>
      </c>
      <c r="I28" s="49">
        <v>80.599999999999994</v>
      </c>
      <c r="J28" s="158" t="s">
        <v>47</v>
      </c>
      <c r="K28"/>
      <c r="L28"/>
      <c r="M28"/>
      <c r="N28" s="42"/>
    </row>
    <row r="29" spans="1:14" ht="36" x14ac:dyDescent="0.25">
      <c r="B29" s="371"/>
      <c r="C29" s="216" t="s">
        <v>48</v>
      </c>
      <c r="D29" s="114" t="s">
        <v>45</v>
      </c>
      <c r="E29" s="390"/>
      <c r="F29" s="49" t="s">
        <v>46</v>
      </c>
      <c r="G29" s="55">
        <v>80.900000000000006</v>
      </c>
      <c r="H29" s="80">
        <v>83.3</v>
      </c>
      <c r="I29" s="14">
        <v>93.9</v>
      </c>
      <c r="J29" s="164" t="s">
        <v>47</v>
      </c>
      <c r="K29"/>
      <c r="L29"/>
      <c r="M29"/>
      <c r="N29" s="42"/>
    </row>
    <row r="30" spans="1:14" ht="20.100000000000001" customHeight="1" x14ac:dyDescent="0.25">
      <c r="A30" s="32"/>
      <c r="B30" s="367" t="s">
        <v>49</v>
      </c>
      <c r="C30" s="378" t="s">
        <v>50</v>
      </c>
      <c r="D30" s="214" t="s">
        <v>51</v>
      </c>
      <c r="E30" s="391" t="s">
        <v>34</v>
      </c>
      <c r="F30" s="131">
        <v>94.5</v>
      </c>
      <c r="G30" s="130">
        <v>95.2</v>
      </c>
      <c r="H30" s="123">
        <v>96.4</v>
      </c>
      <c r="I30" s="131">
        <v>95.3</v>
      </c>
      <c r="J30" s="159" t="s">
        <v>47</v>
      </c>
      <c r="K30"/>
      <c r="L30"/>
      <c r="M30"/>
      <c r="N30" s="42"/>
    </row>
    <row r="31" spans="1:14" ht="20.100000000000001" customHeight="1" x14ac:dyDescent="0.25">
      <c r="B31" s="368"/>
      <c r="C31" s="379"/>
      <c r="D31" s="214" t="s">
        <v>45</v>
      </c>
      <c r="E31" s="392"/>
      <c r="F31" s="131">
        <v>95.1</v>
      </c>
      <c r="G31" s="130">
        <v>95.1</v>
      </c>
      <c r="H31" s="123">
        <v>95.1</v>
      </c>
      <c r="I31" s="131">
        <v>94.4</v>
      </c>
      <c r="J31" s="159" t="s">
        <v>47</v>
      </c>
      <c r="K31"/>
      <c r="L31"/>
      <c r="M31"/>
      <c r="N31" s="42"/>
    </row>
    <row r="32" spans="1:14" ht="20.100000000000001" customHeight="1" x14ac:dyDescent="0.25">
      <c r="B32" s="368"/>
      <c r="C32" s="376" t="s">
        <v>52</v>
      </c>
      <c r="D32" s="214" t="s">
        <v>51</v>
      </c>
      <c r="E32" s="392"/>
      <c r="F32" s="131" t="s">
        <v>46</v>
      </c>
      <c r="G32" s="130">
        <v>90.2</v>
      </c>
      <c r="H32" s="123">
        <v>92.4</v>
      </c>
      <c r="I32" s="129">
        <v>130.69999999999999</v>
      </c>
      <c r="J32" s="159" t="s">
        <v>47</v>
      </c>
      <c r="K32"/>
      <c r="L32"/>
      <c r="M32"/>
      <c r="N32" s="42"/>
    </row>
    <row r="33" spans="1:14" ht="20.100000000000001" customHeight="1" x14ac:dyDescent="0.25">
      <c r="B33" s="369"/>
      <c r="C33" s="377"/>
      <c r="D33" s="214" t="s">
        <v>45</v>
      </c>
      <c r="E33" s="393"/>
      <c r="F33" s="131" t="s">
        <v>46</v>
      </c>
      <c r="G33" s="130">
        <v>88.9</v>
      </c>
      <c r="H33" s="123">
        <v>90.1</v>
      </c>
      <c r="I33" s="129">
        <v>123.9</v>
      </c>
      <c r="J33" s="159" t="s">
        <v>47</v>
      </c>
      <c r="K33"/>
      <c r="L33"/>
      <c r="M33"/>
      <c r="N33" s="42"/>
    </row>
    <row r="34" spans="1:14" ht="20.100000000000001" customHeight="1" x14ac:dyDescent="0.25">
      <c r="A34" s="32"/>
      <c r="B34" s="361" t="s">
        <v>53</v>
      </c>
      <c r="C34" s="343" t="s">
        <v>50</v>
      </c>
      <c r="D34" s="337"/>
      <c r="E34" s="380" t="s">
        <v>34</v>
      </c>
      <c r="F34" s="14">
        <v>6</v>
      </c>
      <c r="G34" s="55">
        <v>6.64</v>
      </c>
      <c r="H34" s="80">
        <v>7.2</v>
      </c>
      <c r="I34" s="49">
        <v>8.6999999999999993</v>
      </c>
      <c r="J34" s="158" t="s">
        <v>47</v>
      </c>
      <c r="K34"/>
      <c r="L34"/>
      <c r="M34"/>
      <c r="N34" s="42"/>
    </row>
    <row r="35" spans="1:14" ht="20.100000000000001" customHeight="1" x14ac:dyDescent="0.25">
      <c r="A35" s="32"/>
      <c r="B35" s="362"/>
      <c r="C35" s="359" t="s">
        <v>54</v>
      </c>
      <c r="D35" s="360"/>
      <c r="E35" s="381"/>
      <c r="F35" s="14">
        <v>6.3</v>
      </c>
      <c r="G35" s="55">
        <v>6.7</v>
      </c>
      <c r="H35" s="80">
        <v>7.7</v>
      </c>
      <c r="I35" s="49">
        <v>8.4</v>
      </c>
      <c r="J35" s="158" t="s">
        <v>47</v>
      </c>
      <c r="K35"/>
      <c r="L35"/>
      <c r="M35"/>
      <c r="N35" s="42"/>
    </row>
    <row r="36" spans="1:14" ht="20.100000000000001" customHeight="1" x14ac:dyDescent="0.25">
      <c r="B36" s="363"/>
      <c r="C36" s="372" t="s">
        <v>55</v>
      </c>
      <c r="D36" s="373"/>
      <c r="E36" s="382"/>
      <c r="F36" s="14">
        <v>15.6</v>
      </c>
      <c r="G36" s="55">
        <v>15.9</v>
      </c>
      <c r="H36" s="80">
        <v>16.5</v>
      </c>
      <c r="I36" s="49">
        <v>17.2</v>
      </c>
      <c r="J36" s="158" t="s">
        <v>47</v>
      </c>
      <c r="K36"/>
      <c r="L36"/>
      <c r="M36"/>
      <c r="N36" s="42"/>
    </row>
    <row r="37" spans="1:14" ht="20.100000000000001" customHeight="1" x14ac:dyDescent="0.25">
      <c r="B37" s="367" t="s">
        <v>324</v>
      </c>
      <c r="C37" s="385" t="s">
        <v>18</v>
      </c>
      <c r="D37" s="386"/>
      <c r="E37" s="383" t="s">
        <v>34</v>
      </c>
      <c r="F37" s="129">
        <v>6.6</v>
      </c>
      <c r="G37" s="130">
        <v>7.33</v>
      </c>
      <c r="H37" s="123">
        <v>8.1999999999999993</v>
      </c>
      <c r="I37" s="131">
        <v>10</v>
      </c>
      <c r="J37" s="160"/>
      <c r="K37"/>
      <c r="L37"/>
      <c r="M37"/>
      <c r="N37" s="42"/>
    </row>
    <row r="38" spans="1:14" ht="39" customHeight="1" x14ac:dyDescent="0.25">
      <c r="B38" s="369"/>
      <c r="C38" s="357" t="s">
        <v>26</v>
      </c>
      <c r="D38" s="358"/>
      <c r="E38" s="384"/>
      <c r="F38" s="129">
        <v>15.3</v>
      </c>
      <c r="G38" s="130">
        <v>15.91</v>
      </c>
      <c r="H38" s="123">
        <v>16.7</v>
      </c>
      <c r="I38" s="129">
        <v>17.899999999999999</v>
      </c>
      <c r="J38" s="157"/>
      <c r="K38"/>
      <c r="L38"/>
      <c r="M38"/>
      <c r="N38" s="42"/>
    </row>
    <row r="39" spans="1:14" ht="20.100000000000001" customHeight="1" x14ac:dyDescent="0.25">
      <c r="B39" s="361" t="s">
        <v>56</v>
      </c>
      <c r="C39" s="343" t="s">
        <v>18</v>
      </c>
      <c r="D39" s="337"/>
      <c r="E39" s="380" t="s">
        <v>34</v>
      </c>
      <c r="F39" s="14">
        <v>3.6</v>
      </c>
      <c r="G39" s="55">
        <v>4.18</v>
      </c>
      <c r="H39" s="80">
        <v>3.9</v>
      </c>
      <c r="I39" s="49">
        <v>5.0999999999999996</v>
      </c>
      <c r="J39" s="158" t="s">
        <v>47</v>
      </c>
      <c r="K39"/>
      <c r="L39"/>
      <c r="M39"/>
      <c r="N39" s="42"/>
    </row>
    <row r="40" spans="1:14" ht="20.100000000000001" customHeight="1" x14ac:dyDescent="0.25">
      <c r="B40" s="362"/>
      <c r="C40" s="359" t="s">
        <v>23</v>
      </c>
      <c r="D40" s="360"/>
      <c r="E40" s="381"/>
      <c r="F40" s="14">
        <v>3.4</v>
      </c>
      <c r="G40" s="55">
        <v>3.85</v>
      </c>
      <c r="H40" s="80">
        <v>4</v>
      </c>
      <c r="I40" s="49">
        <v>3.9</v>
      </c>
      <c r="J40" s="158" t="s">
        <v>47</v>
      </c>
      <c r="K40"/>
      <c r="L40"/>
      <c r="M40"/>
      <c r="N40" s="42"/>
    </row>
    <row r="41" spans="1:14" ht="20.100000000000001" customHeight="1" x14ac:dyDescent="0.25">
      <c r="B41" s="363"/>
      <c r="C41" s="372" t="s">
        <v>26</v>
      </c>
      <c r="D41" s="373"/>
      <c r="E41" s="382"/>
      <c r="F41" s="14">
        <v>9.9</v>
      </c>
      <c r="G41" s="55">
        <v>8.73</v>
      </c>
      <c r="H41" s="80">
        <v>9.6</v>
      </c>
      <c r="I41" s="49">
        <v>14.9</v>
      </c>
      <c r="J41" s="158" t="s">
        <v>47</v>
      </c>
      <c r="K41"/>
      <c r="L41"/>
      <c r="M41"/>
      <c r="N41" s="42"/>
    </row>
    <row r="42" spans="1:14" ht="105" customHeight="1" x14ac:dyDescent="0.25">
      <c r="B42" s="128" t="s">
        <v>57</v>
      </c>
      <c r="C42" s="387" t="s">
        <v>26</v>
      </c>
      <c r="D42" s="388"/>
      <c r="E42" s="145" t="s">
        <v>34</v>
      </c>
      <c r="F42" s="129">
        <v>8.1300000000000008</v>
      </c>
      <c r="G42" s="130">
        <v>7.81</v>
      </c>
      <c r="H42" s="123">
        <v>8.3000000000000007</v>
      </c>
      <c r="I42" s="131">
        <v>9.4</v>
      </c>
      <c r="J42" s="160"/>
      <c r="K42"/>
      <c r="L42"/>
      <c r="M42"/>
      <c r="N42" s="42"/>
    </row>
    <row r="43" spans="1:14" ht="72.599999999999994" customHeight="1" x14ac:dyDescent="0.25">
      <c r="B43" s="8" t="s">
        <v>58</v>
      </c>
      <c r="C43" s="309" t="s">
        <v>26</v>
      </c>
      <c r="D43" s="309"/>
      <c r="E43" s="287" t="s">
        <v>34</v>
      </c>
      <c r="F43" s="280">
        <v>13.43</v>
      </c>
      <c r="G43" s="281">
        <v>14.5</v>
      </c>
      <c r="H43" s="282">
        <v>14.7</v>
      </c>
      <c r="I43" s="49">
        <v>15.1</v>
      </c>
      <c r="J43" s="157"/>
      <c r="K43"/>
      <c r="L43"/>
      <c r="M43"/>
      <c r="N43" s="42"/>
    </row>
    <row r="44" spans="1:14" ht="72.599999999999994" customHeight="1" x14ac:dyDescent="0.25">
      <c r="B44" s="278" t="s">
        <v>341</v>
      </c>
      <c r="C44" s="298" t="s">
        <v>61</v>
      </c>
      <c r="D44" s="298"/>
      <c r="E44" s="279" t="s">
        <v>85</v>
      </c>
      <c r="F44" s="288">
        <v>2789</v>
      </c>
      <c r="G44" s="288">
        <v>2965</v>
      </c>
      <c r="H44" s="288">
        <v>2870</v>
      </c>
      <c r="I44" s="288">
        <v>1925</v>
      </c>
      <c r="J44" s="157"/>
      <c r="K44"/>
      <c r="L44"/>
      <c r="M44"/>
      <c r="N44" s="42"/>
    </row>
    <row r="45" spans="1:14" ht="72.599999999999994" customHeight="1" x14ac:dyDescent="0.25">
      <c r="B45" s="8" t="s">
        <v>342</v>
      </c>
      <c r="C45" s="397" t="s">
        <v>61</v>
      </c>
      <c r="D45" s="397"/>
      <c r="E45" s="289" t="s">
        <v>85</v>
      </c>
      <c r="F45" s="290">
        <v>155</v>
      </c>
      <c r="G45" s="291">
        <v>197</v>
      </c>
      <c r="H45" s="291">
        <v>207</v>
      </c>
      <c r="I45" s="292">
        <v>167</v>
      </c>
      <c r="J45" s="157"/>
      <c r="K45"/>
      <c r="L45"/>
      <c r="M45"/>
      <c r="N45" s="42"/>
    </row>
    <row r="46" spans="1:14" ht="33" x14ac:dyDescent="0.25">
      <c r="B46" s="299" t="s">
        <v>60</v>
      </c>
      <c r="C46" s="379" t="s">
        <v>61</v>
      </c>
      <c r="D46" s="379"/>
      <c r="E46" s="303" t="s">
        <v>62</v>
      </c>
      <c r="F46" s="283" t="s">
        <v>63</v>
      </c>
      <c r="G46" s="284" t="s">
        <v>64</v>
      </c>
      <c r="H46" s="285" t="s">
        <v>65</v>
      </c>
      <c r="I46" s="286" t="s">
        <v>66</v>
      </c>
      <c r="J46" s="157"/>
      <c r="K46"/>
      <c r="L46"/>
      <c r="M46"/>
      <c r="N46" s="43"/>
    </row>
    <row r="47" spans="1:14" ht="35.1" customHeight="1" x14ac:dyDescent="0.25">
      <c r="B47" s="300"/>
      <c r="C47" s="345" t="s">
        <v>26</v>
      </c>
      <c r="D47" s="346"/>
      <c r="E47" s="394"/>
      <c r="F47" s="134" t="s">
        <v>67</v>
      </c>
      <c r="G47" s="135" t="s">
        <v>68</v>
      </c>
      <c r="H47" s="121" t="s">
        <v>69</v>
      </c>
      <c r="I47" s="122" t="s">
        <v>70</v>
      </c>
      <c r="J47" s="157"/>
      <c r="K47"/>
      <c r="L47"/>
      <c r="M47"/>
      <c r="N47" s="43"/>
    </row>
    <row r="48" spans="1:14" ht="65.25" customHeight="1" x14ac:dyDescent="0.25">
      <c r="B48" s="208" t="s">
        <v>71</v>
      </c>
      <c r="C48" s="399" t="s">
        <v>18</v>
      </c>
      <c r="D48" s="400"/>
      <c r="E48" s="30" t="s">
        <v>62</v>
      </c>
      <c r="F48" s="51" t="s">
        <v>72</v>
      </c>
      <c r="G48" s="56" t="s">
        <v>73</v>
      </c>
      <c r="H48" s="81" t="s">
        <v>74</v>
      </c>
      <c r="I48" s="120" t="s">
        <v>75</v>
      </c>
      <c r="J48" s="157"/>
      <c r="K48"/>
      <c r="L48"/>
      <c r="M48"/>
      <c r="N48" s="43"/>
    </row>
    <row r="49" spans="2:14" ht="20.100000000000001" customHeight="1" x14ac:dyDescent="0.25">
      <c r="B49" s="378" t="s">
        <v>76</v>
      </c>
      <c r="C49" s="378" t="s">
        <v>18</v>
      </c>
      <c r="D49" s="215" t="s">
        <v>77</v>
      </c>
      <c r="E49" s="395" t="s">
        <v>34</v>
      </c>
      <c r="F49" s="129">
        <v>2.8</v>
      </c>
      <c r="G49" s="130">
        <v>2.89</v>
      </c>
      <c r="H49" s="123">
        <v>2.7</v>
      </c>
      <c r="I49" s="131">
        <v>9.3000000000000007</v>
      </c>
      <c r="J49" s="157"/>
      <c r="K49"/>
      <c r="L49"/>
      <c r="M49"/>
      <c r="N49" s="42"/>
    </row>
    <row r="50" spans="2:14" ht="33" x14ac:dyDescent="0.25">
      <c r="B50" s="398"/>
      <c r="C50" s="379"/>
      <c r="D50" s="215" t="s">
        <v>78</v>
      </c>
      <c r="E50" s="396"/>
      <c r="F50" s="129">
        <v>1.4</v>
      </c>
      <c r="G50" s="130">
        <v>2.2599999999999998</v>
      </c>
      <c r="H50" s="123">
        <v>1.83</v>
      </c>
      <c r="I50" s="131">
        <v>1.6</v>
      </c>
      <c r="J50" s="157"/>
      <c r="K50"/>
      <c r="L50"/>
      <c r="M50"/>
      <c r="N50" s="42"/>
    </row>
    <row r="51" spans="2:14" ht="20.100000000000001" customHeight="1" x14ac:dyDescent="0.25">
      <c r="B51" s="398"/>
      <c r="C51" s="367" t="s">
        <v>79</v>
      </c>
      <c r="D51" s="215" t="s">
        <v>77</v>
      </c>
      <c r="E51" s="395" t="s">
        <v>34</v>
      </c>
      <c r="F51" s="129">
        <v>13</v>
      </c>
      <c r="G51" s="130">
        <v>11.34</v>
      </c>
      <c r="H51" s="123">
        <v>11.77</v>
      </c>
      <c r="I51" s="131">
        <v>14.9</v>
      </c>
      <c r="J51" s="157"/>
      <c r="K51"/>
      <c r="L51"/>
      <c r="M51"/>
      <c r="N51" s="42"/>
    </row>
    <row r="52" spans="2:14" ht="33" x14ac:dyDescent="0.25">
      <c r="B52" s="379"/>
      <c r="C52" s="369"/>
      <c r="D52" s="215" t="s">
        <v>78</v>
      </c>
      <c r="E52" s="396"/>
      <c r="F52" s="129">
        <v>9.8000000000000007</v>
      </c>
      <c r="G52" s="130">
        <v>8.56</v>
      </c>
      <c r="H52" s="123">
        <v>7.97</v>
      </c>
      <c r="I52" s="131">
        <v>10.4</v>
      </c>
      <c r="J52" s="157"/>
      <c r="K52"/>
      <c r="L52"/>
      <c r="M52"/>
      <c r="N52" s="42"/>
    </row>
    <row r="53" spans="2:14" ht="20.100000000000001" customHeight="1" x14ac:dyDescent="0.25">
      <c r="B53" s="418" t="s">
        <v>80</v>
      </c>
      <c r="C53" s="337" t="s">
        <v>18</v>
      </c>
      <c r="D53" s="337"/>
      <c r="E53" s="421" t="s">
        <v>34</v>
      </c>
      <c r="F53" s="35">
        <v>90.74</v>
      </c>
      <c r="G53" s="57">
        <v>110.87</v>
      </c>
      <c r="H53" s="80">
        <v>109.7</v>
      </c>
      <c r="I53" s="146">
        <v>0.95348837209302328</v>
      </c>
      <c r="J53" s="157"/>
      <c r="K53"/>
      <c r="L53"/>
      <c r="M53"/>
      <c r="N53" s="44"/>
    </row>
    <row r="54" spans="2:14" ht="20.100000000000001" customHeight="1" x14ac:dyDescent="0.25">
      <c r="B54" s="419"/>
      <c r="C54" s="360" t="s">
        <v>81</v>
      </c>
      <c r="D54" s="360"/>
      <c r="E54" s="422"/>
      <c r="F54" s="35">
        <v>100</v>
      </c>
      <c r="G54" s="57">
        <v>109.84</v>
      </c>
      <c r="H54" s="80">
        <v>104.1</v>
      </c>
      <c r="I54" s="146">
        <v>0.93333333333333335</v>
      </c>
      <c r="J54" s="157"/>
      <c r="K54"/>
      <c r="L54"/>
      <c r="M54"/>
      <c r="N54" s="44"/>
    </row>
    <row r="55" spans="2:14" ht="20.100000000000001" customHeight="1" x14ac:dyDescent="0.25">
      <c r="B55" s="420"/>
      <c r="C55" s="373" t="s">
        <v>82</v>
      </c>
      <c r="D55" s="373"/>
      <c r="E55" s="423"/>
      <c r="F55" s="35">
        <v>97.04</v>
      </c>
      <c r="G55" s="57">
        <v>110.11</v>
      </c>
      <c r="H55" s="80">
        <v>105.4</v>
      </c>
      <c r="I55" s="147">
        <v>0.93865030674846595</v>
      </c>
      <c r="J55" s="157"/>
      <c r="K55"/>
      <c r="L55"/>
      <c r="M55"/>
      <c r="N55" s="44"/>
    </row>
    <row r="56" spans="2:14" ht="20.100000000000001" customHeight="1" x14ac:dyDescent="0.25">
      <c r="B56" s="378" t="s">
        <v>325</v>
      </c>
      <c r="C56" s="403" t="s">
        <v>18</v>
      </c>
      <c r="D56" s="347"/>
      <c r="E56" s="395" t="s">
        <v>34</v>
      </c>
      <c r="F56" s="129">
        <v>106.47</v>
      </c>
      <c r="G56" s="130">
        <v>111.8</v>
      </c>
      <c r="H56" s="123">
        <v>93.4</v>
      </c>
      <c r="I56" s="124">
        <v>0.97637795275590555</v>
      </c>
      <c r="J56" s="161" t="s">
        <v>47</v>
      </c>
      <c r="K56"/>
      <c r="L56"/>
      <c r="M56"/>
      <c r="N56" s="42"/>
    </row>
    <row r="57" spans="2:14" ht="20.100000000000001" customHeight="1" x14ac:dyDescent="0.25">
      <c r="B57" s="398"/>
      <c r="C57" s="148" t="s">
        <v>83</v>
      </c>
      <c r="D57" s="219"/>
      <c r="E57" s="424"/>
      <c r="F57" s="129">
        <v>86.7</v>
      </c>
      <c r="G57" s="165">
        <v>90</v>
      </c>
      <c r="H57" s="123">
        <v>88.3</v>
      </c>
      <c r="I57" s="124">
        <v>0.92011834319526631</v>
      </c>
      <c r="J57" s="162"/>
      <c r="K57"/>
      <c r="L57"/>
      <c r="M57"/>
      <c r="N57" s="42"/>
    </row>
    <row r="58" spans="2:14" ht="20.100000000000001" customHeight="1" x14ac:dyDescent="0.25">
      <c r="B58" s="379"/>
      <c r="C58" s="404" t="s">
        <v>23</v>
      </c>
      <c r="D58" s="405"/>
      <c r="E58" s="396"/>
      <c r="F58" s="129">
        <v>94.8</v>
      </c>
      <c r="G58" s="166">
        <v>98.2</v>
      </c>
      <c r="H58" s="123">
        <v>90.2</v>
      </c>
      <c r="I58" s="125">
        <v>0.93600000000000005</v>
      </c>
      <c r="J58" s="161" t="s">
        <v>47</v>
      </c>
      <c r="K58"/>
      <c r="L58"/>
      <c r="M58"/>
      <c r="N58" s="42"/>
    </row>
    <row r="59" spans="2:14" ht="20.100000000000001" customHeight="1" x14ac:dyDescent="0.25">
      <c r="B59" s="326" t="s">
        <v>84</v>
      </c>
      <c r="C59" s="337" t="s">
        <v>18</v>
      </c>
      <c r="D59" s="337"/>
      <c r="E59" s="217"/>
      <c r="F59" s="7">
        <v>1</v>
      </c>
      <c r="G59" s="58">
        <v>2</v>
      </c>
      <c r="H59" s="79">
        <v>7</v>
      </c>
      <c r="I59" s="53">
        <v>8</v>
      </c>
      <c r="J59" s="160"/>
      <c r="K59"/>
      <c r="L59"/>
      <c r="M59"/>
      <c r="N59" s="45"/>
    </row>
    <row r="60" spans="2:14" ht="19.5" customHeight="1" x14ac:dyDescent="0.25">
      <c r="B60" s="327"/>
      <c r="C60" s="360" t="s">
        <v>81</v>
      </c>
      <c r="D60" s="360"/>
      <c r="E60" s="64" t="s">
        <v>85</v>
      </c>
      <c r="F60" s="7">
        <v>8</v>
      </c>
      <c r="G60" s="58">
        <v>8</v>
      </c>
      <c r="H60" s="79">
        <v>12</v>
      </c>
      <c r="I60" s="53">
        <v>17</v>
      </c>
      <c r="J60" s="157"/>
      <c r="K60"/>
      <c r="L60"/>
      <c r="M60"/>
      <c r="N60" s="45"/>
    </row>
    <row r="61" spans="2:14" ht="20.100000000000001" customHeight="1" x14ac:dyDescent="0.25">
      <c r="B61" s="328"/>
      <c r="C61" s="373" t="s">
        <v>82</v>
      </c>
      <c r="D61" s="373"/>
      <c r="E61" s="218"/>
      <c r="F61" s="7">
        <v>9</v>
      </c>
      <c r="G61" s="58">
        <v>10</v>
      </c>
      <c r="H61" s="247">
        <v>19</v>
      </c>
      <c r="I61" s="53">
        <v>25</v>
      </c>
      <c r="J61" s="157"/>
      <c r="K61"/>
      <c r="L61"/>
      <c r="M61"/>
      <c r="N61" s="45"/>
    </row>
    <row r="62" spans="2:14" ht="40.35" customHeight="1" x14ac:dyDescent="0.25">
      <c r="B62" s="299" t="s">
        <v>86</v>
      </c>
      <c r="C62" s="355" t="s">
        <v>87</v>
      </c>
      <c r="D62" s="356"/>
      <c r="E62" s="424" t="s">
        <v>34</v>
      </c>
      <c r="F62" s="243">
        <v>2.52</v>
      </c>
      <c r="G62" s="244">
        <v>2.52</v>
      </c>
      <c r="H62" s="245">
        <v>2.5099999999999998</v>
      </c>
      <c r="I62" s="246">
        <v>2.78</v>
      </c>
      <c r="J62" s="157"/>
      <c r="K62"/>
      <c r="L62"/>
      <c r="M62"/>
      <c r="N62" s="46"/>
    </row>
    <row r="63" spans="2:14" ht="20.100000000000001" customHeight="1" x14ac:dyDescent="0.25">
      <c r="B63" s="300"/>
      <c r="C63" s="355" t="s">
        <v>26</v>
      </c>
      <c r="D63" s="356"/>
      <c r="E63" s="396"/>
      <c r="F63" s="149">
        <v>1.63</v>
      </c>
      <c r="G63" s="150">
        <v>1.66</v>
      </c>
      <c r="H63" s="151">
        <v>1.68</v>
      </c>
      <c r="I63" s="152">
        <v>2.4700000000000002</v>
      </c>
      <c r="J63" s="157"/>
      <c r="K63"/>
      <c r="L63"/>
      <c r="M63"/>
      <c r="N63" s="46"/>
    </row>
    <row r="64" spans="2:14" ht="33" x14ac:dyDescent="0.25">
      <c r="B64" s="8" t="s">
        <v>88</v>
      </c>
      <c r="C64" s="294" t="s">
        <v>89</v>
      </c>
      <c r="D64" s="295"/>
      <c r="E64" s="50" t="s">
        <v>34</v>
      </c>
      <c r="F64" s="14">
        <v>90.5</v>
      </c>
      <c r="G64" s="55">
        <v>90</v>
      </c>
      <c r="H64" s="80">
        <v>90.2</v>
      </c>
      <c r="I64" s="49">
        <v>88.1</v>
      </c>
      <c r="J64" s="157"/>
      <c r="K64"/>
      <c r="L64"/>
      <c r="M64"/>
      <c r="N64" s="42"/>
    </row>
    <row r="65" spans="2:14" ht="45.75" customHeight="1" x14ac:dyDescent="0.25">
      <c r="B65" s="132" t="s">
        <v>90</v>
      </c>
      <c r="C65" s="355" t="s">
        <v>26</v>
      </c>
      <c r="D65" s="356"/>
      <c r="E65" s="153" t="s">
        <v>91</v>
      </c>
      <c r="F65" s="129" t="s">
        <v>46</v>
      </c>
      <c r="G65" s="130">
        <v>340.1</v>
      </c>
      <c r="H65" s="123">
        <v>410.5</v>
      </c>
      <c r="I65" s="129">
        <v>243.9</v>
      </c>
      <c r="J65" s="157"/>
      <c r="K65"/>
      <c r="L65"/>
      <c r="M65"/>
      <c r="N65" s="42"/>
    </row>
    <row r="66" spans="2:14" ht="49.5" x14ac:dyDescent="0.25">
      <c r="B66" s="11" t="s">
        <v>92</v>
      </c>
      <c r="C66" s="372" t="s">
        <v>26</v>
      </c>
      <c r="D66" s="406"/>
      <c r="E66" s="9" t="s">
        <v>93</v>
      </c>
      <c r="F66" s="14">
        <v>38</v>
      </c>
      <c r="G66" s="55">
        <v>45.1</v>
      </c>
      <c r="H66" s="80">
        <v>31.22</v>
      </c>
      <c r="I66" s="14">
        <v>32.979999999999997</v>
      </c>
      <c r="J66" s="157"/>
      <c r="K66"/>
      <c r="L66"/>
      <c r="M66"/>
      <c r="N66" s="42"/>
    </row>
    <row r="67" spans="2:14" ht="56.25" customHeight="1" x14ac:dyDescent="0.25">
      <c r="B67" s="132" t="s">
        <v>94</v>
      </c>
      <c r="C67" s="355" t="s">
        <v>26</v>
      </c>
      <c r="D67" s="356"/>
      <c r="E67" s="133" t="s">
        <v>95</v>
      </c>
      <c r="F67" s="130">
        <v>5.0999999999999996</v>
      </c>
      <c r="G67" s="130">
        <v>3.41</v>
      </c>
      <c r="H67" s="123">
        <v>4.16</v>
      </c>
      <c r="I67" s="129">
        <v>4.3973333333333331</v>
      </c>
      <c r="J67" s="157"/>
      <c r="K67"/>
      <c r="L67"/>
      <c r="M67"/>
      <c r="N67" s="42"/>
    </row>
    <row r="68" spans="2:14" ht="49.5" x14ac:dyDescent="0.25">
      <c r="B68" s="11" t="s">
        <v>96</v>
      </c>
      <c r="C68" s="316" t="s">
        <v>26</v>
      </c>
      <c r="D68" s="317"/>
      <c r="E68" s="9" t="s">
        <v>97</v>
      </c>
      <c r="F68" s="26">
        <v>90712</v>
      </c>
      <c r="G68" s="59">
        <v>92495</v>
      </c>
      <c r="H68" s="79">
        <v>95594</v>
      </c>
      <c r="I68" s="7">
        <v>102993.531140448</v>
      </c>
      <c r="J68" s="157"/>
      <c r="K68"/>
      <c r="L68"/>
      <c r="M68"/>
      <c r="N68" s="47"/>
    </row>
    <row r="69" spans="2:14" ht="20.100000000000001" customHeight="1" x14ac:dyDescent="0.25">
      <c r="B69" s="298" t="s">
        <v>98</v>
      </c>
      <c r="C69" s="353" t="s">
        <v>23</v>
      </c>
      <c r="D69" s="354"/>
      <c r="E69" s="301" t="s">
        <v>34</v>
      </c>
      <c r="F69" s="129">
        <v>83</v>
      </c>
      <c r="G69" s="130">
        <v>90.7</v>
      </c>
      <c r="H69" s="154">
        <v>85.4</v>
      </c>
      <c r="I69" s="155">
        <v>84.1</v>
      </c>
      <c r="J69" s="157"/>
      <c r="K69"/>
      <c r="L69"/>
      <c r="M69"/>
      <c r="N69" s="42"/>
    </row>
    <row r="70" spans="2:14" ht="20.100000000000001" customHeight="1" x14ac:dyDescent="0.25">
      <c r="B70" s="299"/>
      <c r="C70" s="307" t="s">
        <v>89</v>
      </c>
      <c r="D70" s="308"/>
      <c r="E70" s="302"/>
      <c r="F70" s="129">
        <v>83</v>
      </c>
      <c r="G70" s="130">
        <v>82.8</v>
      </c>
      <c r="H70" s="156">
        <v>84.5</v>
      </c>
      <c r="I70" s="155">
        <v>85.6</v>
      </c>
      <c r="J70" s="157"/>
      <c r="K70"/>
      <c r="L70"/>
      <c r="M70"/>
      <c r="N70" s="42"/>
    </row>
    <row r="71" spans="2:14" ht="36.75" customHeight="1" x14ac:dyDescent="0.25">
      <c r="B71" s="300"/>
      <c r="C71" s="355" t="s">
        <v>26</v>
      </c>
      <c r="D71" s="356"/>
      <c r="E71" s="303"/>
      <c r="F71" s="143">
        <v>83</v>
      </c>
      <c r="G71" s="144">
        <v>86.5</v>
      </c>
      <c r="H71" s="155">
        <v>84.9</v>
      </c>
      <c r="I71" s="155">
        <v>85</v>
      </c>
      <c r="J71" s="160"/>
      <c r="K71"/>
      <c r="L71"/>
      <c r="M71"/>
      <c r="N71" s="42"/>
    </row>
    <row r="72" spans="2:14" ht="82.5" x14ac:dyDescent="0.25">
      <c r="B72" s="260" t="s">
        <v>338</v>
      </c>
      <c r="C72" s="372" t="s">
        <v>26</v>
      </c>
      <c r="D72" s="406"/>
      <c r="E72" s="64" t="s">
        <v>336</v>
      </c>
      <c r="F72" s="265" t="s">
        <v>46</v>
      </c>
      <c r="G72" s="266">
        <v>22.6</v>
      </c>
      <c r="H72" s="267">
        <v>22.5</v>
      </c>
      <c r="I72" s="268">
        <v>10.7</v>
      </c>
      <c r="J72" s="160"/>
      <c r="K72"/>
      <c r="L72"/>
      <c r="M72"/>
      <c r="N72" s="42"/>
    </row>
    <row r="73" spans="2:14" s="108" customFormat="1" ht="32.25" customHeight="1" x14ac:dyDescent="0.25">
      <c r="B73" s="364" t="s">
        <v>99</v>
      </c>
      <c r="C73" s="269" t="s">
        <v>285</v>
      </c>
      <c r="D73" s="270"/>
      <c r="E73" s="301" t="s">
        <v>34</v>
      </c>
      <c r="F73" s="271" t="s">
        <v>46</v>
      </c>
      <c r="G73" s="271">
        <v>78</v>
      </c>
      <c r="H73" s="272">
        <v>78.599999999999994</v>
      </c>
      <c r="I73" s="272">
        <v>80.599999999999994</v>
      </c>
      <c r="J73" s="163" t="s">
        <v>47</v>
      </c>
      <c r="K73"/>
      <c r="L73"/>
      <c r="M73"/>
      <c r="N73" s="109"/>
    </row>
    <row r="74" spans="2:14" ht="33" x14ac:dyDescent="0.25">
      <c r="B74" s="365"/>
      <c r="C74" s="262" t="s">
        <v>266</v>
      </c>
      <c r="D74" s="263"/>
      <c r="E74" s="302"/>
      <c r="F74" s="129" t="s">
        <v>46</v>
      </c>
      <c r="G74" s="129">
        <v>80.900000000000006</v>
      </c>
      <c r="H74" s="155">
        <v>83.3</v>
      </c>
      <c r="I74" s="273">
        <v>93.9</v>
      </c>
      <c r="J74" s="158" t="s">
        <v>47</v>
      </c>
      <c r="K74"/>
      <c r="L74"/>
      <c r="M74"/>
      <c r="N74" s="42"/>
    </row>
    <row r="75" spans="2:14" ht="44.25" customHeight="1" x14ac:dyDescent="0.25">
      <c r="B75" s="365"/>
      <c r="C75" s="262" t="s">
        <v>100</v>
      </c>
      <c r="D75" s="263"/>
      <c r="E75" s="302"/>
      <c r="F75" s="129">
        <v>96.3</v>
      </c>
      <c r="G75" s="129">
        <v>108.4</v>
      </c>
      <c r="H75" s="155">
        <v>116.3</v>
      </c>
      <c r="I75" s="273">
        <v>104.8</v>
      </c>
      <c r="J75" s="158" t="s">
        <v>47</v>
      </c>
      <c r="K75"/>
      <c r="L75"/>
      <c r="M75"/>
      <c r="N75" s="42"/>
    </row>
    <row r="76" spans="2:14" ht="41.25" customHeight="1" x14ac:dyDescent="0.25">
      <c r="B76" s="365"/>
      <c r="C76" s="262" t="s">
        <v>267</v>
      </c>
      <c r="D76" s="263"/>
      <c r="E76" s="302"/>
      <c r="F76" s="129" t="s">
        <v>46</v>
      </c>
      <c r="G76" s="129">
        <v>104.8</v>
      </c>
      <c r="H76" s="155">
        <v>96.8</v>
      </c>
      <c r="I76" s="273">
        <v>98.1</v>
      </c>
      <c r="J76" s="158" t="s">
        <v>47</v>
      </c>
      <c r="K76"/>
      <c r="L76"/>
      <c r="M76"/>
      <c r="N76" s="42"/>
    </row>
    <row r="77" spans="2:14" ht="49.5" customHeight="1" x14ac:dyDescent="0.25">
      <c r="B77" s="365"/>
      <c r="C77" s="262" t="s">
        <v>101</v>
      </c>
      <c r="D77" s="263"/>
      <c r="E77" s="302"/>
      <c r="F77" s="129">
        <v>97.3</v>
      </c>
      <c r="G77" s="129">
        <v>117.7</v>
      </c>
      <c r="H77" s="155">
        <v>127.4</v>
      </c>
      <c r="I77" s="155">
        <v>102.3</v>
      </c>
      <c r="J77" s="158" t="s">
        <v>47</v>
      </c>
      <c r="K77"/>
      <c r="L77"/>
      <c r="M77"/>
      <c r="N77" s="42"/>
    </row>
    <row r="78" spans="2:14" ht="47.25" customHeight="1" x14ac:dyDescent="0.25">
      <c r="B78" s="365"/>
      <c r="C78" s="262" t="s">
        <v>272</v>
      </c>
      <c r="D78" s="263"/>
      <c r="E78" s="302"/>
      <c r="F78" s="129" t="s">
        <v>46</v>
      </c>
      <c r="G78" s="129">
        <v>110.8</v>
      </c>
      <c r="H78" s="155">
        <v>95.9</v>
      </c>
      <c r="I78" s="273">
        <v>99.7</v>
      </c>
      <c r="J78" s="158" t="s">
        <v>47</v>
      </c>
      <c r="K78"/>
      <c r="L78"/>
      <c r="M78"/>
      <c r="N78" s="42"/>
    </row>
    <row r="79" spans="2:14" ht="37.5" customHeight="1" x14ac:dyDescent="0.25">
      <c r="B79" s="365"/>
      <c r="C79" s="262" t="s">
        <v>102</v>
      </c>
      <c r="D79" s="263"/>
      <c r="E79" s="302"/>
      <c r="F79" s="129">
        <v>94.5</v>
      </c>
      <c r="G79" s="129">
        <v>95.2</v>
      </c>
      <c r="H79" s="155">
        <v>96.4</v>
      </c>
      <c r="I79" s="155">
        <v>95.3</v>
      </c>
      <c r="J79" s="158" t="s">
        <v>47</v>
      </c>
      <c r="K79"/>
      <c r="L79"/>
      <c r="M79"/>
      <c r="N79" s="42"/>
    </row>
    <row r="80" spans="2:14" ht="39.75" customHeight="1" x14ac:dyDescent="0.25">
      <c r="B80" s="365"/>
      <c r="C80" s="262" t="s">
        <v>268</v>
      </c>
      <c r="D80" s="263"/>
      <c r="E80" s="302"/>
      <c r="F80" s="129" t="s">
        <v>46</v>
      </c>
      <c r="G80" s="129">
        <v>90.2</v>
      </c>
      <c r="H80" s="155">
        <v>92.4</v>
      </c>
      <c r="I80" s="273">
        <v>130.69999999999999</v>
      </c>
      <c r="J80" s="158" t="s">
        <v>47</v>
      </c>
      <c r="K80"/>
      <c r="L80"/>
      <c r="M80"/>
      <c r="N80" s="42"/>
    </row>
    <row r="81" spans="2:14" ht="48" customHeight="1" x14ac:dyDescent="0.25">
      <c r="B81" s="365"/>
      <c r="C81" s="262" t="s">
        <v>103</v>
      </c>
      <c r="D81" s="263"/>
      <c r="E81" s="302"/>
      <c r="F81" s="129">
        <v>95.1</v>
      </c>
      <c r="G81" s="129">
        <v>95.1</v>
      </c>
      <c r="H81" s="155">
        <v>95.1</v>
      </c>
      <c r="I81" s="155">
        <v>94.4</v>
      </c>
      <c r="J81" s="158" t="s">
        <v>47</v>
      </c>
      <c r="K81"/>
      <c r="L81"/>
      <c r="M81"/>
      <c r="N81" s="42"/>
    </row>
    <row r="82" spans="2:14" ht="45.75" customHeight="1" x14ac:dyDescent="0.25">
      <c r="B82" s="365"/>
      <c r="C82" s="262" t="s">
        <v>269</v>
      </c>
      <c r="D82" s="263"/>
      <c r="E82" s="302"/>
      <c r="F82" s="129" t="s">
        <v>46</v>
      </c>
      <c r="G82" s="129">
        <v>88.9</v>
      </c>
      <c r="H82" s="155">
        <v>90.1</v>
      </c>
      <c r="I82" s="273">
        <v>123.9</v>
      </c>
      <c r="J82" s="158" t="s">
        <v>47</v>
      </c>
      <c r="K82"/>
      <c r="L82"/>
      <c r="M82"/>
      <c r="N82" s="42"/>
    </row>
    <row r="83" spans="2:14" ht="42" customHeight="1" x14ac:dyDescent="0.25">
      <c r="B83" s="365"/>
      <c r="C83" s="262" t="s">
        <v>104</v>
      </c>
      <c r="D83" s="263"/>
      <c r="E83" s="302"/>
      <c r="F83" s="129">
        <v>97.1</v>
      </c>
      <c r="G83" s="129">
        <v>97.2</v>
      </c>
      <c r="H83" s="155">
        <v>92.1</v>
      </c>
      <c r="I83" s="155">
        <v>93.1</v>
      </c>
      <c r="J83" s="158" t="s">
        <v>47</v>
      </c>
      <c r="K83"/>
      <c r="L83"/>
      <c r="M83"/>
      <c r="N83" s="42"/>
    </row>
    <row r="84" spans="2:14" ht="41.25" customHeight="1" x14ac:dyDescent="0.25">
      <c r="B84" s="365"/>
      <c r="C84" s="262" t="s">
        <v>270</v>
      </c>
      <c r="D84" s="263"/>
      <c r="E84" s="302"/>
      <c r="F84" s="129" t="s">
        <v>46</v>
      </c>
      <c r="G84" s="129">
        <v>90.6</v>
      </c>
      <c r="H84" s="155">
        <v>91.3</v>
      </c>
      <c r="I84" s="273">
        <v>90.6</v>
      </c>
      <c r="J84" s="158" t="s">
        <v>47</v>
      </c>
      <c r="K84"/>
      <c r="L84"/>
      <c r="M84"/>
      <c r="N84" s="42"/>
    </row>
    <row r="85" spans="2:14" ht="45" customHeight="1" x14ac:dyDescent="0.25">
      <c r="B85" s="365"/>
      <c r="C85" s="262" t="s">
        <v>105</v>
      </c>
      <c r="D85" s="263"/>
      <c r="E85" s="302"/>
      <c r="F85" s="129">
        <v>96</v>
      </c>
      <c r="G85" s="129">
        <v>95.9</v>
      </c>
      <c r="H85" s="155">
        <v>89.7</v>
      </c>
      <c r="I85" s="155">
        <v>91.2</v>
      </c>
      <c r="J85" s="158" t="s">
        <v>47</v>
      </c>
      <c r="K85"/>
      <c r="L85"/>
      <c r="M85"/>
      <c r="N85" s="42"/>
    </row>
    <row r="86" spans="2:14" ht="57.75" customHeight="1" x14ac:dyDescent="0.25">
      <c r="B86" s="366"/>
      <c r="C86" s="262" t="s">
        <v>271</v>
      </c>
      <c r="D86" s="263"/>
      <c r="E86" s="303"/>
      <c r="F86" s="129" t="s">
        <v>46</v>
      </c>
      <c r="G86" s="129">
        <v>88.6</v>
      </c>
      <c r="H86" s="155">
        <v>91.1</v>
      </c>
      <c r="I86" s="273">
        <v>85.8</v>
      </c>
      <c r="J86" s="158" t="s">
        <v>47</v>
      </c>
      <c r="K86"/>
      <c r="L86"/>
      <c r="M86"/>
      <c r="N86" s="42"/>
    </row>
    <row r="87" spans="2:14" ht="18" customHeight="1" x14ac:dyDescent="0.25">
      <c r="B87" s="204" t="s">
        <v>106</v>
      </c>
      <c r="C87" s="205"/>
      <c r="D87" s="204"/>
      <c r="E87" s="206"/>
      <c r="F87" s="36"/>
      <c r="G87" s="36"/>
      <c r="H87" s="36"/>
      <c r="I87" s="36"/>
      <c r="J87" s="90"/>
      <c r="K87" s="90"/>
      <c r="L87" s="90"/>
      <c r="M87" s="90"/>
      <c r="N87" s="90"/>
    </row>
    <row r="88" spans="2:14" ht="18" customHeight="1" x14ac:dyDescent="0.25">
      <c r="B88" s="204" t="s">
        <v>107</v>
      </c>
      <c r="C88" s="205"/>
      <c r="D88" s="204"/>
      <c r="E88" s="206"/>
      <c r="F88" s="36"/>
      <c r="G88" s="36"/>
      <c r="H88" s="36"/>
      <c r="I88" s="36"/>
      <c r="J88" s="90"/>
      <c r="K88" s="90"/>
      <c r="L88" s="90"/>
      <c r="M88" s="90"/>
      <c r="N88" s="90"/>
    </row>
    <row r="89" spans="2:14" ht="18" customHeight="1" x14ac:dyDescent="0.25">
      <c r="B89" s="204" t="s">
        <v>319</v>
      </c>
      <c r="C89" s="205"/>
      <c r="D89" s="204"/>
      <c r="E89" s="206"/>
      <c r="F89" s="36"/>
      <c r="G89" s="36"/>
      <c r="H89" s="36"/>
      <c r="I89" s="36"/>
      <c r="J89" s="90"/>
      <c r="K89" s="90"/>
      <c r="L89" s="90"/>
      <c r="M89" s="90"/>
      <c r="N89" s="90"/>
    </row>
    <row r="90" spans="2:14" ht="18" customHeight="1" x14ac:dyDescent="0.25">
      <c r="B90" s="204" t="s">
        <v>273</v>
      </c>
      <c r="C90" s="176"/>
      <c r="D90" s="207"/>
      <c r="F90" s="36"/>
      <c r="G90" s="36"/>
      <c r="H90" s="36"/>
      <c r="I90" s="36"/>
      <c r="J90" s="90"/>
      <c r="K90" s="90"/>
      <c r="L90" s="90"/>
      <c r="M90" s="90"/>
      <c r="N90" s="90"/>
    </row>
    <row r="91" spans="2:14" s="19" customFormat="1" ht="18.600000000000001" customHeight="1" x14ac:dyDescent="0.25">
      <c r="B91" s="17"/>
      <c r="C91" s="110"/>
      <c r="D91" s="20"/>
      <c r="E91" s="21"/>
      <c r="F91" s="18"/>
      <c r="G91" s="18"/>
      <c r="H91" s="18"/>
      <c r="I91" s="18"/>
      <c r="J91" s="89"/>
      <c r="K91" s="89"/>
      <c r="L91" s="89"/>
      <c r="M91" s="89"/>
      <c r="N91" s="89"/>
    </row>
    <row r="92" spans="2:14" ht="17.45" customHeight="1" x14ac:dyDescent="0.25">
      <c r="B92" s="239" t="s">
        <v>108</v>
      </c>
      <c r="C92" s="1"/>
      <c r="F92" s="37"/>
      <c r="G92" s="37"/>
      <c r="H92" s="37"/>
      <c r="I92" s="37"/>
      <c r="J92" s="38"/>
      <c r="K92" s="38"/>
      <c r="L92" s="38"/>
      <c r="M92" s="38"/>
      <c r="N92" s="38"/>
    </row>
    <row r="93" spans="2:14" ht="33" customHeight="1" x14ac:dyDescent="0.25">
      <c r="B93" s="28"/>
      <c r="C93" s="324" t="s">
        <v>3</v>
      </c>
      <c r="D93" s="324"/>
      <c r="E93" s="13" t="s">
        <v>4</v>
      </c>
      <c r="F93" s="62" t="s">
        <v>5</v>
      </c>
      <c r="G93" s="62" t="s">
        <v>6</v>
      </c>
      <c r="H93" s="62" t="s">
        <v>7</v>
      </c>
      <c r="I93" s="248" t="s">
        <v>8</v>
      </c>
      <c r="J93"/>
      <c r="K93"/>
      <c r="L93" s="2"/>
      <c r="M93" s="2"/>
      <c r="N93" s="2"/>
    </row>
    <row r="94" spans="2:14" ht="16.5" x14ac:dyDescent="0.25">
      <c r="B94" s="401" t="s">
        <v>109</v>
      </c>
      <c r="C94" s="333" t="s">
        <v>18</v>
      </c>
      <c r="D94" s="334"/>
      <c r="E94" s="412" t="s">
        <v>110</v>
      </c>
      <c r="F94" s="6">
        <v>0</v>
      </c>
      <c r="G94" s="39">
        <v>0</v>
      </c>
      <c r="H94" s="6">
        <v>0</v>
      </c>
      <c r="I94" s="6">
        <v>0</v>
      </c>
      <c r="J94"/>
      <c r="K94"/>
      <c r="L94" s="2"/>
      <c r="M94" s="2"/>
      <c r="N94" s="2"/>
    </row>
    <row r="95" spans="2:14" ht="20.100000000000001" customHeight="1" x14ac:dyDescent="0.25">
      <c r="B95" s="425"/>
      <c r="C95" s="335" t="s">
        <v>81</v>
      </c>
      <c r="D95" s="336"/>
      <c r="E95" s="413"/>
      <c r="F95" s="6">
        <v>0</v>
      </c>
      <c r="G95" s="39">
        <v>0</v>
      </c>
      <c r="H95" s="6">
        <v>0</v>
      </c>
      <c r="I95" s="6">
        <v>0</v>
      </c>
      <c r="J95"/>
      <c r="K95"/>
      <c r="L95" s="2"/>
      <c r="M95" s="2"/>
      <c r="N95" s="2"/>
    </row>
    <row r="96" spans="2:14" ht="20.100000000000001" customHeight="1" x14ac:dyDescent="0.25">
      <c r="B96" s="402"/>
      <c r="C96" s="410" t="s">
        <v>23</v>
      </c>
      <c r="D96" s="411"/>
      <c r="E96" s="414"/>
      <c r="F96" s="6">
        <v>0</v>
      </c>
      <c r="G96" s="39">
        <v>0</v>
      </c>
      <c r="H96" s="6">
        <v>0</v>
      </c>
      <c r="I96" s="6">
        <v>0</v>
      </c>
      <c r="J96"/>
      <c r="K96"/>
      <c r="L96" s="2"/>
      <c r="M96" s="2"/>
      <c r="N96" s="2"/>
    </row>
    <row r="97" spans="2:14" ht="27.75" customHeight="1" x14ac:dyDescent="0.25">
      <c r="B97" s="361" t="s">
        <v>111</v>
      </c>
      <c r="C97" s="316" t="s">
        <v>112</v>
      </c>
      <c r="D97" s="317"/>
      <c r="E97" s="407" t="s">
        <v>110</v>
      </c>
      <c r="F97" s="7">
        <v>23</v>
      </c>
      <c r="G97" s="7">
        <v>26</v>
      </c>
      <c r="H97" s="7">
        <v>22</v>
      </c>
      <c r="I97" s="7">
        <v>28</v>
      </c>
      <c r="J97"/>
      <c r="K97"/>
      <c r="L97" s="2"/>
      <c r="M97" s="2"/>
      <c r="N97" s="2"/>
    </row>
    <row r="98" spans="2:14" ht="34.5" customHeight="1" x14ac:dyDescent="0.25">
      <c r="B98" s="362"/>
      <c r="C98" s="316" t="s">
        <v>113</v>
      </c>
      <c r="D98" s="317"/>
      <c r="E98" s="408"/>
      <c r="F98" s="7">
        <v>37</v>
      </c>
      <c r="G98" s="7">
        <v>64</v>
      </c>
      <c r="H98" s="7">
        <v>82</v>
      </c>
      <c r="I98" s="7">
        <v>81</v>
      </c>
      <c r="J98"/>
      <c r="K98"/>
      <c r="L98" s="2"/>
      <c r="M98" s="2"/>
      <c r="N98" s="2"/>
    </row>
    <row r="99" spans="2:14" ht="20.100000000000001" customHeight="1" x14ac:dyDescent="0.25">
      <c r="B99" s="362"/>
      <c r="C99" s="316" t="s">
        <v>23</v>
      </c>
      <c r="D99" s="317"/>
      <c r="E99" s="408"/>
      <c r="F99" s="7">
        <v>60</v>
      </c>
      <c r="G99" s="7">
        <v>90</v>
      </c>
      <c r="H99" s="7">
        <v>104</v>
      </c>
      <c r="I99" s="7">
        <f>SUM(I97:I98)</f>
        <v>109</v>
      </c>
      <c r="J99"/>
      <c r="K99"/>
      <c r="L99" s="2"/>
      <c r="M99" s="2"/>
      <c r="N99" s="2"/>
    </row>
    <row r="100" spans="2:14" ht="20.100000000000001" customHeight="1" x14ac:dyDescent="0.25">
      <c r="B100" s="363"/>
      <c r="C100" s="264" t="s">
        <v>334</v>
      </c>
      <c r="D100" s="74"/>
      <c r="E100" s="409"/>
      <c r="F100" s="7">
        <v>353</v>
      </c>
      <c r="G100" s="7">
        <v>445</v>
      </c>
      <c r="H100" s="7">
        <v>550</v>
      </c>
      <c r="I100" s="7">
        <v>548</v>
      </c>
      <c r="J100"/>
      <c r="K100"/>
      <c r="L100" s="2"/>
      <c r="M100" s="2"/>
      <c r="N100" s="2"/>
    </row>
    <row r="101" spans="2:14" ht="26.1" customHeight="1" x14ac:dyDescent="0.25">
      <c r="B101" s="401" t="s">
        <v>114</v>
      </c>
      <c r="C101" s="333" t="s">
        <v>18</v>
      </c>
      <c r="D101" s="334"/>
      <c r="E101" s="416" t="s">
        <v>115</v>
      </c>
      <c r="F101" s="6">
        <v>0</v>
      </c>
      <c r="G101" s="39">
        <v>0</v>
      </c>
      <c r="H101" s="6">
        <v>0</v>
      </c>
      <c r="I101" s="6">
        <v>0</v>
      </c>
      <c r="J101"/>
      <c r="K101"/>
      <c r="L101" s="2"/>
      <c r="M101" s="2"/>
      <c r="N101" s="2"/>
    </row>
    <row r="102" spans="2:14" ht="26.1" customHeight="1" x14ac:dyDescent="0.25">
      <c r="B102" s="402"/>
      <c r="C102" s="335" t="s">
        <v>26</v>
      </c>
      <c r="D102" s="336"/>
      <c r="E102" s="417"/>
      <c r="F102" s="6">
        <v>0</v>
      </c>
      <c r="G102" s="39">
        <v>0</v>
      </c>
      <c r="H102" s="6">
        <v>0</v>
      </c>
      <c r="I102" s="6">
        <v>0</v>
      </c>
      <c r="J102"/>
      <c r="K102"/>
      <c r="L102" s="2"/>
      <c r="M102" s="2"/>
      <c r="N102" s="2"/>
    </row>
    <row r="103" spans="2:14" ht="49.5" x14ac:dyDescent="0.25">
      <c r="B103" s="260" t="s">
        <v>337</v>
      </c>
      <c r="C103" s="316" t="s">
        <v>26</v>
      </c>
      <c r="D103" s="317"/>
      <c r="E103" s="261" t="s">
        <v>335</v>
      </c>
      <c r="F103" s="7">
        <v>5073</v>
      </c>
      <c r="G103" s="7">
        <v>4110</v>
      </c>
      <c r="H103" s="7">
        <v>4722</v>
      </c>
      <c r="I103" s="7">
        <v>4816</v>
      </c>
      <c r="J103"/>
      <c r="K103"/>
      <c r="L103" s="2"/>
      <c r="M103" s="2"/>
      <c r="N103" s="2"/>
    </row>
    <row r="104" spans="2:14" ht="20.100000000000001" customHeight="1" x14ac:dyDescent="0.25">
      <c r="B104" s="298" t="s">
        <v>116</v>
      </c>
      <c r="C104" s="296" t="s">
        <v>18</v>
      </c>
      <c r="D104" s="297"/>
      <c r="E104" s="348" t="s">
        <v>46</v>
      </c>
      <c r="F104" s="149">
        <v>0.13</v>
      </c>
      <c r="G104" s="149">
        <v>0.19</v>
      </c>
      <c r="H104" s="149">
        <v>0.33</v>
      </c>
      <c r="I104" s="149">
        <v>0.08</v>
      </c>
      <c r="J104"/>
      <c r="K104"/>
      <c r="L104" s="2"/>
      <c r="M104" s="2"/>
      <c r="N104" s="2"/>
    </row>
    <row r="105" spans="2:14" ht="48" customHeight="1" x14ac:dyDescent="0.25">
      <c r="B105" s="299"/>
      <c r="C105" s="307" t="s">
        <v>117</v>
      </c>
      <c r="D105" s="308"/>
      <c r="E105" s="349"/>
      <c r="F105" s="149">
        <v>2.09</v>
      </c>
      <c r="G105" s="149">
        <v>2.06</v>
      </c>
      <c r="H105" s="149">
        <v>2.14</v>
      </c>
      <c r="I105" s="149">
        <v>2.1</v>
      </c>
      <c r="J105"/>
      <c r="K105"/>
      <c r="L105" s="2"/>
      <c r="M105" s="34"/>
      <c r="N105" s="2"/>
    </row>
    <row r="106" spans="2:14" ht="37.5" customHeight="1" x14ac:dyDescent="0.25">
      <c r="B106" s="300"/>
      <c r="C106" s="307" t="s">
        <v>26</v>
      </c>
      <c r="D106" s="308"/>
      <c r="E106" s="350"/>
      <c r="F106" s="149">
        <v>0.97</v>
      </c>
      <c r="G106" s="149">
        <v>1</v>
      </c>
      <c r="H106" s="149">
        <v>1.84</v>
      </c>
      <c r="I106" s="149">
        <v>1.76</v>
      </c>
      <c r="J106" s="168" t="s">
        <v>118</v>
      </c>
      <c r="K106"/>
      <c r="L106" s="2"/>
      <c r="M106" s="2"/>
      <c r="N106" s="2"/>
    </row>
    <row r="107" spans="2:14" ht="20.100000000000001" customHeight="1" x14ac:dyDescent="0.25">
      <c r="B107" s="326" t="s">
        <v>119</v>
      </c>
      <c r="C107" s="331" t="s">
        <v>18</v>
      </c>
      <c r="D107" s="332"/>
      <c r="E107" s="374" t="s">
        <v>46</v>
      </c>
      <c r="F107" s="275">
        <v>3.7000000000000002E-3</v>
      </c>
      <c r="G107" s="275">
        <v>8.3926392805860753E-4</v>
      </c>
      <c r="H107" s="275">
        <v>1.72E-2</v>
      </c>
      <c r="I107" s="275">
        <v>6.9999999999999999E-4</v>
      </c>
      <c r="J107" s="169"/>
      <c r="K107"/>
      <c r="L107" s="2"/>
      <c r="M107" s="2"/>
      <c r="N107" s="2"/>
    </row>
    <row r="108" spans="2:14" ht="40.35" customHeight="1" x14ac:dyDescent="0.25">
      <c r="B108" s="327"/>
      <c r="C108" s="294" t="s">
        <v>117</v>
      </c>
      <c r="D108" s="295"/>
      <c r="E108" s="415"/>
      <c r="F108" s="22">
        <v>0.09</v>
      </c>
      <c r="G108" s="22">
        <v>0.09</v>
      </c>
      <c r="H108" s="22">
        <v>0.09</v>
      </c>
      <c r="I108" s="22">
        <v>0.09</v>
      </c>
      <c r="J108" s="169"/>
      <c r="K108"/>
      <c r="L108" s="2"/>
      <c r="M108" s="2"/>
      <c r="N108" s="2"/>
    </row>
    <row r="109" spans="2:14" ht="20.100000000000001" customHeight="1" x14ac:dyDescent="0.25">
      <c r="B109" s="328"/>
      <c r="C109" s="331" t="s">
        <v>26</v>
      </c>
      <c r="D109" s="332"/>
      <c r="E109" s="375"/>
      <c r="F109" s="22">
        <v>0.03</v>
      </c>
      <c r="G109" s="22">
        <v>2.4490000000000001E-2</v>
      </c>
      <c r="H109" s="22">
        <v>0.03</v>
      </c>
      <c r="I109" s="22">
        <v>0.03</v>
      </c>
      <c r="J109" s="167" t="s">
        <v>118</v>
      </c>
      <c r="K109"/>
      <c r="L109" s="2"/>
      <c r="M109" s="2"/>
      <c r="N109" s="2"/>
    </row>
    <row r="110" spans="2:14" ht="60" customHeight="1" x14ac:dyDescent="0.25">
      <c r="B110" s="298" t="s">
        <v>120</v>
      </c>
      <c r="C110" s="307" t="s">
        <v>26</v>
      </c>
      <c r="D110" s="308"/>
      <c r="E110" s="276" t="s">
        <v>121</v>
      </c>
      <c r="F110" s="149">
        <v>1.31</v>
      </c>
      <c r="G110" s="149">
        <v>1.3</v>
      </c>
      <c r="H110" s="149">
        <v>1.21</v>
      </c>
      <c r="I110" s="149">
        <v>2.63</v>
      </c>
      <c r="J110" s="168" t="s">
        <v>47</v>
      </c>
      <c r="K110"/>
      <c r="L110" s="2"/>
      <c r="M110" s="2"/>
      <c r="N110" s="2"/>
    </row>
    <row r="111" spans="2:14" ht="40.35" customHeight="1" x14ac:dyDescent="0.25">
      <c r="B111" s="300"/>
      <c r="C111" s="307" t="s">
        <v>122</v>
      </c>
      <c r="D111" s="308"/>
      <c r="E111" s="276" t="s">
        <v>123</v>
      </c>
      <c r="F111" s="129">
        <v>86.8</v>
      </c>
      <c r="G111" s="129">
        <v>93.4</v>
      </c>
      <c r="H111" s="129">
        <v>96.2</v>
      </c>
      <c r="I111" s="129">
        <v>95.9</v>
      </c>
      <c r="J111" s="170" t="s">
        <v>47</v>
      </c>
      <c r="K111"/>
      <c r="L111" s="2"/>
      <c r="M111" s="2"/>
      <c r="N111" s="2"/>
    </row>
    <row r="112" spans="2:14" ht="66.75" customHeight="1" x14ac:dyDescent="0.25">
      <c r="B112" s="11" t="s">
        <v>124</v>
      </c>
      <c r="C112" s="343" t="s">
        <v>26</v>
      </c>
      <c r="D112" s="344"/>
      <c r="E112" s="9" t="s">
        <v>115</v>
      </c>
      <c r="F112" s="275" t="s">
        <v>125</v>
      </c>
      <c r="G112" s="7">
        <v>57821</v>
      </c>
      <c r="H112" s="7">
        <v>53519</v>
      </c>
      <c r="I112" s="7">
        <v>61742</v>
      </c>
      <c r="J112"/>
      <c r="K112"/>
      <c r="L112" s="2"/>
      <c r="M112" s="2"/>
      <c r="N112" s="2"/>
    </row>
    <row r="113" spans="2:15" ht="81.75" customHeight="1" x14ac:dyDescent="0.25">
      <c r="B113" s="274" t="s">
        <v>126</v>
      </c>
      <c r="C113" s="345" t="s">
        <v>26</v>
      </c>
      <c r="D113" s="346"/>
      <c r="E113" s="133" t="s">
        <v>115</v>
      </c>
      <c r="F113" s="277" t="s">
        <v>125</v>
      </c>
      <c r="G113" s="126">
        <v>56423</v>
      </c>
      <c r="H113" s="126">
        <v>57316</v>
      </c>
      <c r="I113" s="126">
        <v>59199</v>
      </c>
      <c r="J113"/>
      <c r="K113"/>
      <c r="L113" s="2"/>
      <c r="M113" s="2"/>
      <c r="N113" s="2"/>
    </row>
    <row r="114" spans="2:15" s="19" customFormat="1" ht="17.45" customHeight="1" x14ac:dyDescent="0.25">
      <c r="B114" s="20"/>
      <c r="C114" s="20"/>
      <c r="D114" s="20"/>
      <c r="E114" s="21"/>
      <c r="F114" s="18"/>
      <c r="G114" s="18"/>
      <c r="H114" s="18"/>
      <c r="I114" s="18"/>
      <c r="J114" s="89"/>
      <c r="K114" s="89"/>
      <c r="L114" s="89"/>
      <c r="M114" s="89"/>
      <c r="N114" s="89"/>
    </row>
    <row r="115" spans="2:15" ht="17.45" customHeight="1" x14ac:dyDescent="0.25">
      <c r="B115" s="239" t="s">
        <v>127</v>
      </c>
      <c r="F115" s="36"/>
      <c r="G115" s="36"/>
      <c r="H115" s="36"/>
      <c r="I115" s="36"/>
      <c r="J115" s="90"/>
      <c r="K115" s="90"/>
      <c r="L115" s="90"/>
      <c r="M115" s="90"/>
      <c r="N115" s="90"/>
    </row>
    <row r="116" spans="2:15" ht="33" customHeight="1" x14ac:dyDescent="0.25">
      <c r="B116" s="28"/>
      <c r="C116" s="341"/>
      <c r="D116" s="342"/>
      <c r="E116" s="13" t="s">
        <v>4</v>
      </c>
      <c r="F116" s="249" t="s">
        <v>5</v>
      </c>
      <c r="G116" s="249" t="s">
        <v>6</v>
      </c>
      <c r="H116" s="249" t="s">
        <v>7</v>
      </c>
      <c r="I116" s="250" t="s">
        <v>128</v>
      </c>
      <c r="J116"/>
      <c r="K116"/>
      <c r="L116"/>
      <c r="M116"/>
      <c r="N116"/>
      <c r="O116"/>
    </row>
    <row r="117" spans="2:15" ht="20.100000000000001" customHeight="1" x14ac:dyDescent="0.25">
      <c r="B117" s="313" t="s">
        <v>129</v>
      </c>
      <c r="C117" s="339" t="s">
        <v>130</v>
      </c>
      <c r="D117" s="340"/>
      <c r="E117" s="23" t="s">
        <v>131</v>
      </c>
      <c r="F117" s="24">
        <v>11890</v>
      </c>
      <c r="G117" s="29">
        <v>13544</v>
      </c>
      <c r="H117" s="6">
        <v>15612</v>
      </c>
      <c r="I117" s="6">
        <v>14947</v>
      </c>
      <c r="J117"/>
      <c r="K117"/>
      <c r="L117"/>
      <c r="M117"/>
      <c r="N117"/>
      <c r="O117"/>
    </row>
    <row r="118" spans="2:15" ht="20.100000000000001" customHeight="1" x14ac:dyDescent="0.25">
      <c r="B118" s="314"/>
      <c r="C118" s="339" t="s">
        <v>132</v>
      </c>
      <c r="D118" s="340"/>
      <c r="E118" s="23" t="s">
        <v>131</v>
      </c>
      <c r="F118" s="24">
        <v>34684</v>
      </c>
      <c r="G118" s="29">
        <v>33051</v>
      </c>
      <c r="H118" s="6">
        <v>41053</v>
      </c>
      <c r="I118" s="6">
        <v>32673</v>
      </c>
      <c r="J118"/>
      <c r="K118"/>
      <c r="L118"/>
      <c r="M118"/>
      <c r="N118"/>
      <c r="O118"/>
    </row>
    <row r="119" spans="2:15" ht="20.100000000000001" customHeight="1" x14ac:dyDescent="0.25">
      <c r="B119" s="314"/>
      <c r="C119" s="339" t="s">
        <v>133</v>
      </c>
      <c r="D119" s="340"/>
      <c r="E119" s="23" t="s">
        <v>131</v>
      </c>
      <c r="F119" s="24">
        <v>25300</v>
      </c>
      <c r="G119" s="29">
        <v>28002</v>
      </c>
      <c r="H119" s="6">
        <v>26528</v>
      </c>
      <c r="I119" s="6">
        <v>20541</v>
      </c>
      <c r="J119"/>
      <c r="K119"/>
      <c r="L119"/>
      <c r="M119"/>
      <c r="N119"/>
      <c r="O119"/>
    </row>
    <row r="120" spans="2:15" ht="20.100000000000001" customHeight="1" x14ac:dyDescent="0.25">
      <c r="B120" s="314"/>
      <c r="C120" s="339" t="s">
        <v>134</v>
      </c>
      <c r="D120" s="340"/>
      <c r="E120" s="23" t="s">
        <v>131</v>
      </c>
      <c r="F120" s="24">
        <v>3727</v>
      </c>
      <c r="G120" s="29">
        <v>3763</v>
      </c>
      <c r="H120" s="6">
        <v>3879</v>
      </c>
      <c r="I120" s="6">
        <v>3277</v>
      </c>
      <c r="J120"/>
      <c r="K120"/>
      <c r="L120"/>
      <c r="M120"/>
      <c r="N120"/>
      <c r="O120"/>
    </row>
    <row r="121" spans="2:15" ht="20.100000000000001" customHeight="1" x14ac:dyDescent="0.25">
      <c r="B121" s="314"/>
      <c r="C121" s="339" t="s">
        <v>59</v>
      </c>
      <c r="D121" s="340"/>
      <c r="E121" s="23" t="s">
        <v>131</v>
      </c>
      <c r="F121" s="24">
        <v>5836</v>
      </c>
      <c r="G121" s="29">
        <v>14033</v>
      </c>
      <c r="H121" s="6">
        <v>7392</v>
      </c>
      <c r="I121" s="6">
        <v>6835</v>
      </c>
      <c r="J121"/>
      <c r="K121"/>
      <c r="L121"/>
      <c r="M121"/>
      <c r="N121"/>
      <c r="O121"/>
    </row>
    <row r="122" spans="2:15" ht="20.100000000000001" customHeight="1" x14ac:dyDescent="0.25">
      <c r="B122" s="314"/>
      <c r="C122" s="351" t="s">
        <v>135</v>
      </c>
      <c r="D122" s="351"/>
      <c r="E122" s="23" t="s">
        <v>131</v>
      </c>
      <c r="F122" s="24">
        <v>15284</v>
      </c>
      <c r="G122" s="29">
        <v>15356</v>
      </c>
      <c r="H122" s="6">
        <v>15435</v>
      </c>
      <c r="I122" s="6">
        <v>16795</v>
      </c>
      <c r="J122"/>
      <c r="K122"/>
      <c r="L122"/>
      <c r="M122"/>
      <c r="N122"/>
      <c r="O122"/>
    </row>
    <row r="123" spans="2:15" ht="20.100000000000001" customHeight="1" x14ac:dyDescent="0.25">
      <c r="B123" s="315"/>
      <c r="C123" s="338" t="s">
        <v>16</v>
      </c>
      <c r="D123" s="338"/>
      <c r="E123" s="23" t="s">
        <v>131</v>
      </c>
      <c r="F123" s="24">
        <v>96721</v>
      </c>
      <c r="G123" s="29">
        <v>107749</v>
      </c>
      <c r="H123" s="6">
        <v>109899</v>
      </c>
      <c r="I123" s="6">
        <v>95068</v>
      </c>
      <c r="J123"/>
      <c r="K123"/>
      <c r="L123"/>
      <c r="M123"/>
      <c r="N123"/>
      <c r="O123"/>
    </row>
    <row r="124" spans="2:15" ht="20.100000000000001" customHeight="1" x14ac:dyDescent="0.25">
      <c r="B124" s="309" t="s">
        <v>136</v>
      </c>
      <c r="C124" s="309"/>
      <c r="D124" s="309"/>
      <c r="E124" s="27" t="s">
        <v>137</v>
      </c>
      <c r="F124" s="33">
        <v>5.5</v>
      </c>
      <c r="G124" s="48">
        <v>5.048</v>
      </c>
      <c r="H124" s="14">
        <v>4.7</v>
      </c>
      <c r="I124" s="14">
        <v>3.8</v>
      </c>
      <c r="J124"/>
      <c r="K124"/>
      <c r="L124"/>
      <c r="M124"/>
      <c r="N124"/>
      <c r="O124"/>
    </row>
    <row r="125" spans="2:15" s="19" customFormat="1" ht="18" customHeight="1" x14ac:dyDescent="0.25">
      <c r="B125" s="20"/>
      <c r="C125" s="20"/>
      <c r="D125" s="20"/>
      <c r="E125" s="21"/>
      <c r="F125" s="18"/>
      <c r="G125" s="18"/>
      <c r="H125" s="18"/>
      <c r="I125" s="18"/>
      <c r="J125" s="89"/>
      <c r="K125" s="89"/>
      <c r="L125" s="89"/>
      <c r="M125" s="89"/>
      <c r="N125" s="89"/>
    </row>
    <row r="126" spans="2:15" ht="33" customHeight="1" x14ac:dyDescent="0.25">
      <c r="B126" s="28"/>
      <c r="C126" s="324" t="s">
        <v>3</v>
      </c>
      <c r="D126" s="324"/>
      <c r="E126" s="13" t="s">
        <v>4</v>
      </c>
      <c r="F126" s="249" t="s">
        <v>5</v>
      </c>
      <c r="G126" s="249" t="s">
        <v>6</v>
      </c>
      <c r="H126" s="249" t="s">
        <v>7</v>
      </c>
      <c r="I126" s="250" t="s">
        <v>128</v>
      </c>
      <c r="J126"/>
      <c r="K126"/>
      <c r="L126"/>
      <c r="M126"/>
      <c r="N126"/>
      <c r="O126"/>
    </row>
    <row r="127" spans="2:15" ht="20.100000000000001" customHeight="1" x14ac:dyDescent="0.25">
      <c r="B127" s="313" t="s">
        <v>138</v>
      </c>
      <c r="C127" s="313" t="s">
        <v>139</v>
      </c>
      <c r="D127" s="25" t="s">
        <v>10</v>
      </c>
      <c r="E127" s="23" t="s">
        <v>140</v>
      </c>
      <c r="F127" s="24">
        <v>15372</v>
      </c>
      <c r="G127" s="29">
        <v>14899</v>
      </c>
      <c r="H127" s="6">
        <v>13637</v>
      </c>
      <c r="I127" s="6">
        <v>12903</v>
      </c>
      <c r="J127"/>
      <c r="K127"/>
      <c r="L127"/>
      <c r="M127"/>
      <c r="N127"/>
      <c r="O127"/>
    </row>
    <row r="128" spans="2:15" ht="20.100000000000001" customHeight="1" x14ac:dyDescent="0.25">
      <c r="B128" s="314"/>
      <c r="C128" s="314"/>
      <c r="D128" s="25" t="s">
        <v>141</v>
      </c>
      <c r="E128" s="23" t="s">
        <v>140</v>
      </c>
      <c r="F128" s="24">
        <v>22105</v>
      </c>
      <c r="G128" s="29">
        <v>20093</v>
      </c>
      <c r="H128" s="6">
        <v>18487</v>
      </c>
      <c r="I128" s="6">
        <v>17764</v>
      </c>
      <c r="J128"/>
      <c r="K128"/>
      <c r="L128"/>
      <c r="M128"/>
      <c r="N128"/>
      <c r="O128"/>
    </row>
    <row r="129" spans="2:15" ht="20.100000000000001" customHeight="1" x14ac:dyDescent="0.25">
      <c r="B129" s="315"/>
      <c r="C129" s="315"/>
      <c r="D129" s="25" t="s">
        <v>16</v>
      </c>
      <c r="E129" s="23" t="s">
        <v>140</v>
      </c>
      <c r="F129" s="24">
        <v>37477</v>
      </c>
      <c r="G129" s="29">
        <v>34992</v>
      </c>
      <c r="H129" s="6">
        <v>32124</v>
      </c>
      <c r="I129" s="6">
        <v>30667</v>
      </c>
      <c r="J129"/>
      <c r="K129"/>
      <c r="L129"/>
      <c r="M129"/>
      <c r="N129"/>
      <c r="O129"/>
    </row>
    <row r="130" spans="2:15" s="19" customFormat="1" ht="18" customHeight="1" x14ac:dyDescent="0.25">
      <c r="B130" s="20"/>
      <c r="C130" s="20"/>
      <c r="D130" s="20"/>
      <c r="E130" s="21"/>
      <c r="F130" s="18"/>
      <c r="G130" s="18"/>
      <c r="H130" s="18"/>
      <c r="I130" s="18"/>
      <c r="J130" s="89"/>
      <c r="K130" s="89"/>
      <c r="L130" s="89"/>
      <c r="M130" s="89"/>
      <c r="N130" s="89"/>
    </row>
    <row r="131" spans="2:15" ht="18" customHeight="1" x14ac:dyDescent="0.25">
      <c r="B131" s="239" t="s">
        <v>142</v>
      </c>
      <c r="F131" s="36"/>
      <c r="G131" s="36"/>
      <c r="H131" s="36"/>
      <c r="I131" s="36"/>
      <c r="J131" s="90"/>
      <c r="K131" s="90"/>
      <c r="L131" s="90"/>
      <c r="M131" s="90"/>
      <c r="N131" s="90"/>
    </row>
    <row r="132" spans="2:15" ht="37.5" customHeight="1" x14ac:dyDescent="0.25">
      <c r="B132" s="171"/>
      <c r="C132" s="352" t="s">
        <v>3</v>
      </c>
      <c r="D132" s="352"/>
      <c r="E132" s="172" t="s">
        <v>4</v>
      </c>
      <c r="F132" s="173" t="s">
        <v>5</v>
      </c>
      <c r="G132" s="173" t="s">
        <v>6</v>
      </c>
      <c r="H132" s="173" t="s">
        <v>7</v>
      </c>
      <c r="I132" s="174" t="s">
        <v>128</v>
      </c>
      <c r="J132" s="173" t="s">
        <v>143</v>
      </c>
      <c r="K132"/>
      <c r="L132"/>
      <c r="M132"/>
      <c r="N132"/>
      <c r="O132"/>
    </row>
    <row r="133" spans="2:15" ht="40.35" customHeight="1" x14ac:dyDescent="0.25">
      <c r="B133" s="113" t="s">
        <v>144</v>
      </c>
      <c r="C133" s="337" t="s">
        <v>145</v>
      </c>
      <c r="D133" s="337"/>
      <c r="E133" s="9" t="s">
        <v>85</v>
      </c>
      <c r="F133" s="26" t="s">
        <v>146</v>
      </c>
      <c r="G133" s="26" t="s">
        <v>147</v>
      </c>
      <c r="H133" s="26" t="s">
        <v>148</v>
      </c>
      <c r="I133" s="26" t="s">
        <v>149</v>
      </c>
      <c r="J133" s="26" t="s">
        <v>332</v>
      </c>
      <c r="K133"/>
      <c r="L133"/>
      <c r="M133"/>
      <c r="N133"/>
      <c r="O133"/>
    </row>
    <row r="134" spans="2:15" ht="55.5" customHeight="1" x14ac:dyDescent="0.25">
      <c r="B134" s="177" t="s">
        <v>150</v>
      </c>
      <c r="C134" s="347" t="s">
        <v>151</v>
      </c>
      <c r="D134" s="347"/>
      <c r="E134" s="153" t="s">
        <v>152</v>
      </c>
      <c r="F134" s="134" t="s">
        <v>153</v>
      </c>
      <c r="G134" s="134" t="s">
        <v>154</v>
      </c>
      <c r="H134" s="134" t="s">
        <v>155</v>
      </c>
      <c r="I134" s="134" t="s">
        <v>156</v>
      </c>
      <c r="J134" s="134" t="s">
        <v>157</v>
      </c>
      <c r="K134"/>
      <c r="L134"/>
      <c r="M134"/>
      <c r="N134"/>
      <c r="O134"/>
    </row>
    <row r="135" spans="2:15" ht="40.35" customHeight="1" x14ac:dyDescent="0.25">
      <c r="B135" s="113" t="s">
        <v>158</v>
      </c>
      <c r="C135" s="337" t="s">
        <v>159</v>
      </c>
      <c r="D135" s="337"/>
      <c r="E135" s="27" t="s">
        <v>160</v>
      </c>
      <c r="F135" s="26" t="s">
        <v>161</v>
      </c>
      <c r="G135" s="26" t="s">
        <v>162</v>
      </c>
      <c r="H135" s="26" t="s">
        <v>163</v>
      </c>
      <c r="I135" s="26" t="s">
        <v>164</v>
      </c>
      <c r="J135" s="26" t="s">
        <v>163</v>
      </c>
      <c r="K135"/>
      <c r="L135"/>
      <c r="M135"/>
      <c r="N135"/>
      <c r="O135"/>
    </row>
    <row r="136" spans="2:15" ht="66" customHeight="1" x14ac:dyDescent="0.25">
      <c r="B136" s="177" t="s">
        <v>165</v>
      </c>
      <c r="C136" s="347" t="s">
        <v>166</v>
      </c>
      <c r="D136" s="347"/>
      <c r="E136" s="153" t="s">
        <v>85</v>
      </c>
      <c r="F136" s="134" t="s">
        <v>167</v>
      </c>
      <c r="G136" s="134" t="s">
        <v>168</v>
      </c>
      <c r="H136" s="134" t="s">
        <v>169</v>
      </c>
      <c r="I136" s="134" t="s">
        <v>170</v>
      </c>
      <c r="J136" s="134" t="s">
        <v>171</v>
      </c>
      <c r="K136"/>
      <c r="L136"/>
      <c r="M136"/>
      <c r="N136"/>
      <c r="O136"/>
    </row>
    <row r="137" spans="2:15" ht="40.35" customHeight="1" x14ac:dyDescent="0.25">
      <c r="B137" s="11" t="s">
        <v>172</v>
      </c>
      <c r="C137" s="316" t="s">
        <v>173</v>
      </c>
      <c r="D137" s="317"/>
      <c r="E137" s="9" t="s">
        <v>174</v>
      </c>
      <c r="F137" s="7">
        <v>149000</v>
      </c>
      <c r="G137" s="7">
        <v>97000</v>
      </c>
      <c r="H137" s="7">
        <v>115000</v>
      </c>
      <c r="I137" s="7">
        <v>78000</v>
      </c>
      <c r="J137" s="7">
        <v>100000</v>
      </c>
      <c r="K137"/>
      <c r="L137"/>
      <c r="M137"/>
      <c r="N137"/>
      <c r="O137"/>
    </row>
    <row r="138" spans="2:15" ht="73.349999999999994" customHeight="1" x14ac:dyDescent="0.25">
      <c r="B138" s="132" t="s">
        <v>175</v>
      </c>
      <c r="C138" s="345" t="s">
        <v>286</v>
      </c>
      <c r="D138" s="346"/>
      <c r="E138" s="153" t="s">
        <v>176</v>
      </c>
      <c r="F138" s="134" t="s">
        <v>177</v>
      </c>
      <c r="G138" s="134" t="s">
        <v>178</v>
      </c>
      <c r="H138" s="134" t="s">
        <v>179</v>
      </c>
      <c r="I138" s="134" t="s">
        <v>180</v>
      </c>
      <c r="J138" s="134" t="s">
        <v>333</v>
      </c>
      <c r="K138"/>
      <c r="L138"/>
      <c r="M138"/>
      <c r="N138"/>
      <c r="O138"/>
    </row>
    <row r="139" spans="2:15" ht="78" customHeight="1" x14ac:dyDescent="0.25">
      <c r="B139" s="11" t="s">
        <v>181</v>
      </c>
      <c r="C139" s="316" t="s">
        <v>182</v>
      </c>
      <c r="D139" s="317"/>
      <c r="E139" s="27" t="s">
        <v>183</v>
      </c>
      <c r="F139" s="26" t="s">
        <v>184</v>
      </c>
      <c r="G139" s="26" t="s">
        <v>185</v>
      </c>
      <c r="H139" s="7" t="s">
        <v>186</v>
      </c>
      <c r="I139" s="7" t="s">
        <v>187</v>
      </c>
      <c r="J139" s="7" t="s">
        <v>188</v>
      </c>
      <c r="K139"/>
      <c r="L139"/>
      <c r="M139"/>
      <c r="N139"/>
      <c r="O139"/>
    </row>
    <row r="140" spans="2:15" ht="60" customHeight="1" x14ac:dyDescent="0.25">
      <c r="B140" s="132" t="s">
        <v>189</v>
      </c>
      <c r="C140" s="345" t="s">
        <v>190</v>
      </c>
      <c r="D140" s="346"/>
      <c r="E140" s="153" t="s">
        <v>115</v>
      </c>
      <c r="F140" s="134" t="s">
        <v>191</v>
      </c>
      <c r="G140" s="134" t="s">
        <v>192</v>
      </c>
      <c r="H140" s="134" t="s">
        <v>193</v>
      </c>
      <c r="I140" s="134" t="s">
        <v>194</v>
      </c>
      <c r="J140" s="134" t="s">
        <v>195</v>
      </c>
      <c r="K140"/>
      <c r="L140"/>
      <c r="M140"/>
      <c r="N140"/>
      <c r="O140"/>
    </row>
    <row r="141" spans="2:15" ht="60" customHeight="1" x14ac:dyDescent="0.25">
      <c r="B141" s="11" t="s">
        <v>196</v>
      </c>
      <c r="C141" s="316" t="s">
        <v>190</v>
      </c>
      <c r="D141" s="317"/>
      <c r="E141" s="27" t="s">
        <v>115</v>
      </c>
      <c r="F141" s="26" t="s">
        <v>197</v>
      </c>
      <c r="G141" s="26" t="s">
        <v>198</v>
      </c>
      <c r="H141" s="26" t="s">
        <v>199</v>
      </c>
      <c r="I141" s="26" t="s">
        <v>200</v>
      </c>
      <c r="J141" s="26" t="s">
        <v>201</v>
      </c>
      <c r="K141"/>
      <c r="L141"/>
      <c r="M141"/>
      <c r="N141"/>
      <c r="O141"/>
    </row>
    <row r="142" spans="2:15" ht="18" customHeight="1" x14ac:dyDescent="0.25">
      <c r="B142" s="12" t="s">
        <v>320</v>
      </c>
      <c r="C142" s="12"/>
      <c r="D142" s="12"/>
      <c r="F142" s="38"/>
      <c r="G142" s="38"/>
      <c r="H142" s="38"/>
      <c r="I142" s="38"/>
      <c r="J142" s="38"/>
      <c r="K142" s="38"/>
      <c r="L142" s="38"/>
      <c r="M142" s="38"/>
      <c r="N142" s="38"/>
    </row>
    <row r="143" spans="2:15" ht="18" customHeight="1" x14ac:dyDescent="0.25">
      <c r="F143" s="38"/>
      <c r="G143" s="38"/>
      <c r="H143" s="38"/>
      <c r="I143" s="38"/>
      <c r="J143" s="38"/>
      <c r="K143" s="38"/>
      <c r="L143" s="38"/>
      <c r="M143" s="38"/>
      <c r="N143" s="38"/>
    </row>
    <row r="144" spans="2:15" ht="33" customHeight="1" x14ac:dyDescent="0.25">
      <c r="B144" s="52"/>
      <c r="C144" s="324" t="s">
        <v>3</v>
      </c>
      <c r="D144" s="324"/>
      <c r="E144" s="13" t="s">
        <v>4</v>
      </c>
      <c r="F144" s="62" t="s">
        <v>5</v>
      </c>
      <c r="G144" s="62" t="s">
        <v>6</v>
      </c>
      <c r="H144" s="62" t="s">
        <v>7</v>
      </c>
      <c r="I144" s="175" t="s">
        <v>8</v>
      </c>
      <c r="J144"/>
      <c r="K144"/>
      <c r="L144"/>
      <c r="M144"/>
      <c r="N144"/>
    </row>
    <row r="145" spans="2:14" ht="20.100000000000001" customHeight="1" x14ac:dyDescent="0.25">
      <c r="B145" s="298" t="s">
        <v>202</v>
      </c>
      <c r="C145" s="296" t="s">
        <v>18</v>
      </c>
      <c r="D145" s="297"/>
      <c r="E145" s="301" t="s">
        <v>131</v>
      </c>
      <c r="F145" s="126">
        <v>84</v>
      </c>
      <c r="G145" s="126">
        <v>1222</v>
      </c>
      <c r="H145" s="126">
        <v>84</v>
      </c>
      <c r="I145" s="126">
        <v>82</v>
      </c>
      <c r="J145"/>
      <c r="K145"/>
      <c r="L145"/>
      <c r="M145"/>
      <c r="N145"/>
    </row>
    <row r="146" spans="2:14" ht="20.100000000000001" customHeight="1" x14ac:dyDescent="0.25">
      <c r="B146" s="299"/>
      <c r="C146" s="307" t="s">
        <v>81</v>
      </c>
      <c r="D146" s="308"/>
      <c r="E146" s="302"/>
      <c r="F146" s="126">
        <v>19</v>
      </c>
      <c r="G146" s="126">
        <v>49</v>
      </c>
      <c r="H146" s="126">
        <v>20</v>
      </c>
      <c r="I146" s="126">
        <v>16</v>
      </c>
      <c r="J146"/>
      <c r="K146"/>
      <c r="L146"/>
      <c r="M146"/>
      <c r="N146"/>
    </row>
    <row r="147" spans="2:14" ht="20.100000000000001" customHeight="1" x14ac:dyDescent="0.25">
      <c r="B147" s="299"/>
      <c r="C147" s="307" t="s">
        <v>203</v>
      </c>
      <c r="D147" s="308"/>
      <c r="E147" s="302"/>
      <c r="F147" s="126">
        <v>67</v>
      </c>
      <c r="G147" s="126">
        <v>66</v>
      </c>
      <c r="H147" s="126">
        <v>30</v>
      </c>
      <c r="I147" s="126">
        <v>20</v>
      </c>
      <c r="J147"/>
      <c r="K147"/>
      <c r="L147"/>
      <c r="M147"/>
      <c r="N147"/>
    </row>
    <row r="148" spans="2:14" ht="20.100000000000001" customHeight="1" x14ac:dyDescent="0.25">
      <c r="B148" s="300"/>
      <c r="C148" s="345" t="s">
        <v>204</v>
      </c>
      <c r="D148" s="346"/>
      <c r="E148" s="303"/>
      <c r="F148" s="126">
        <v>170</v>
      </c>
      <c r="G148" s="126">
        <v>1337</v>
      </c>
      <c r="H148" s="126">
        <v>134</v>
      </c>
      <c r="I148" s="126">
        <v>118</v>
      </c>
      <c r="J148"/>
      <c r="K148"/>
      <c r="L148"/>
      <c r="M148"/>
      <c r="N148"/>
    </row>
    <row r="149" spans="2:14" ht="20.100000000000001" customHeight="1" x14ac:dyDescent="0.25">
      <c r="B149" s="326" t="s">
        <v>205</v>
      </c>
      <c r="C149" s="331" t="s">
        <v>29</v>
      </c>
      <c r="D149" s="332"/>
      <c r="E149" s="304" t="s">
        <v>206</v>
      </c>
      <c r="F149" s="7">
        <v>4053</v>
      </c>
      <c r="G149" s="7">
        <v>6593</v>
      </c>
      <c r="H149" s="7">
        <v>9756</v>
      </c>
      <c r="I149" s="7">
        <v>7267</v>
      </c>
      <c r="J149"/>
      <c r="K149"/>
      <c r="L149"/>
      <c r="M149"/>
      <c r="N149"/>
    </row>
    <row r="150" spans="2:14" ht="20.100000000000001" customHeight="1" x14ac:dyDescent="0.25">
      <c r="B150" s="327"/>
      <c r="C150" s="294" t="s">
        <v>83</v>
      </c>
      <c r="D150" s="295"/>
      <c r="E150" s="305"/>
      <c r="F150" s="7">
        <v>8950</v>
      </c>
      <c r="G150" s="7">
        <v>13947</v>
      </c>
      <c r="H150" s="7">
        <v>20212</v>
      </c>
      <c r="I150" s="7">
        <v>36343</v>
      </c>
      <c r="J150"/>
      <c r="K150"/>
      <c r="L150"/>
      <c r="M150"/>
      <c r="N150"/>
    </row>
    <row r="151" spans="2:14" ht="20.100000000000001" customHeight="1" x14ac:dyDescent="0.25">
      <c r="B151" s="327"/>
      <c r="C151" s="294" t="s">
        <v>203</v>
      </c>
      <c r="D151" s="295"/>
      <c r="E151" s="305"/>
      <c r="F151" s="7">
        <v>66651</v>
      </c>
      <c r="G151" s="7">
        <v>112033</v>
      </c>
      <c r="H151" s="7">
        <v>72770</v>
      </c>
      <c r="I151" s="7">
        <v>85294</v>
      </c>
      <c r="J151"/>
      <c r="K151"/>
      <c r="L151"/>
      <c r="M151"/>
      <c r="N151"/>
    </row>
    <row r="152" spans="2:14" ht="20.100000000000001" customHeight="1" x14ac:dyDescent="0.25">
      <c r="B152" s="328"/>
      <c r="C152" s="294" t="s">
        <v>204</v>
      </c>
      <c r="D152" s="295"/>
      <c r="E152" s="306"/>
      <c r="F152" s="7">
        <v>79654</v>
      </c>
      <c r="G152" s="7">
        <v>132573</v>
      </c>
      <c r="H152" s="7">
        <v>102738</v>
      </c>
      <c r="I152" s="7">
        <v>128904</v>
      </c>
      <c r="J152"/>
      <c r="K152"/>
      <c r="L152"/>
      <c r="M152"/>
      <c r="N152"/>
    </row>
    <row r="153" spans="2:14" ht="20.100000000000001" customHeight="1" x14ac:dyDescent="0.25">
      <c r="B153" s="298" t="s">
        <v>207</v>
      </c>
      <c r="C153" s="296" t="s">
        <v>29</v>
      </c>
      <c r="D153" s="297"/>
      <c r="E153" s="301" t="s">
        <v>131</v>
      </c>
      <c r="F153" s="126">
        <v>103</v>
      </c>
      <c r="G153" s="126">
        <v>1250</v>
      </c>
      <c r="H153" s="126">
        <v>130</v>
      </c>
      <c r="I153" s="126">
        <v>141</v>
      </c>
      <c r="J153"/>
      <c r="K153"/>
      <c r="L153"/>
      <c r="M153"/>
      <c r="N153"/>
    </row>
    <row r="154" spans="2:14" ht="20.100000000000001" customHeight="1" x14ac:dyDescent="0.25">
      <c r="B154" s="299"/>
      <c r="C154" s="307" t="s">
        <v>83</v>
      </c>
      <c r="D154" s="308"/>
      <c r="E154" s="302"/>
      <c r="F154" s="126">
        <v>57</v>
      </c>
      <c r="G154" s="126">
        <v>108</v>
      </c>
      <c r="H154" s="126">
        <v>103</v>
      </c>
      <c r="I154" s="126">
        <v>198</v>
      </c>
      <c r="J154"/>
      <c r="K154"/>
      <c r="L154"/>
      <c r="M154"/>
      <c r="N154"/>
    </row>
    <row r="155" spans="2:14" ht="20.100000000000001" customHeight="1" x14ac:dyDescent="0.25">
      <c r="B155" s="299"/>
      <c r="C155" s="307" t="s">
        <v>89</v>
      </c>
      <c r="D155" s="308"/>
      <c r="E155" s="302"/>
      <c r="F155" s="126">
        <v>388</v>
      </c>
      <c r="G155" s="126">
        <v>555</v>
      </c>
      <c r="H155" s="126">
        <v>334</v>
      </c>
      <c r="I155" s="126">
        <v>386</v>
      </c>
      <c r="J155"/>
      <c r="K155"/>
      <c r="L155"/>
      <c r="M155"/>
      <c r="N155"/>
    </row>
    <row r="156" spans="2:14" ht="20.100000000000001" customHeight="1" x14ac:dyDescent="0.25">
      <c r="B156" s="299"/>
      <c r="C156" s="178"/>
      <c r="D156" s="179" t="s">
        <v>208</v>
      </c>
      <c r="E156" s="302"/>
      <c r="F156" s="126" t="s">
        <v>46</v>
      </c>
      <c r="G156" s="126" t="s">
        <v>46</v>
      </c>
      <c r="H156" s="126">
        <v>39</v>
      </c>
      <c r="I156" s="126">
        <v>16</v>
      </c>
      <c r="J156"/>
      <c r="K156"/>
      <c r="L156"/>
      <c r="M156"/>
      <c r="N156"/>
    </row>
    <row r="157" spans="2:14" ht="20.100000000000001" customHeight="1" x14ac:dyDescent="0.25">
      <c r="B157" s="299"/>
      <c r="C157" s="178"/>
      <c r="D157" s="179" t="s">
        <v>209</v>
      </c>
      <c r="E157" s="302"/>
      <c r="F157" s="126" t="s">
        <v>46</v>
      </c>
      <c r="G157" s="126" t="s">
        <v>46</v>
      </c>
      <c r="H157" s="126">
        <v>92</v>
      </c>
      <c r="I157" s="126">
        <v>111</v>
      </c>
      <c r="J157"/>
      <c r="K157"/>
      <c r="L157"/>
      <c r="M157"/>
      <c r="N157"/>
    </row>
    <row r="158" spans="2:14" ht="27.75" customHeight="1" x14ac:dyDescent="0.25">
      <c r="B158" s="299"/>
      <c r="C158" s="178"/>
      <c r="D158" s="179" t="s">
        <v>210</v>
      </c>
      <c r="E158" s="302"/>
      <c r="F158" s="126" t="s">
        <v>46</v>
      </c>
      <c r="G158" s="126" t="s">
        <v>46</v>
      </c>
      <c r="H158" s="126">
        <v>203</v>
      </c>
      <c r="I158" s="126">
        <v>259</v>
      </c>
      <c r="J158"/>
      <c r="K158"/>
      <c r="L158"/>
      <c r="M158"/>
      <c r="N158"/>
    </row>
    <row r="159" spans="2:14" ht="20.100000000000001" customHeight="1" x14ac:dyDescent="0.25">
      <c r="B159" s="300"/>
      <c r="C159" s="307" t="s">
        <v>204</v>
      </c>
      <c r="D159" s="308"/>
      <c r="E159" s="303"/>
      <c r="F159" s="126">
        <v>548</v>
      </c>
      <c r="G159" s="126">
        <v>1913</v>
      </c>
      <c r="H159" s="126">
        <v>567</v>
      </c>
      <c r="I159" s="126">
        <v>725</v>
      </c>
      <c r="J159"/>
      <c r="K159"/>
      <c r="L159"/>
      <c r="M159"/>
      <c r="N159"/>
    </row>
    <row r="160" spans="2:14" ht="56.25" customHeight="1" x14ac:dyDescent="0.25">
      <c r="B160" s="8" t="s">
        <v>287</v>
      </c>
      <c r="C160" s="294" t="s">
        <v>211</v>
      </c>
      <c r="D160" s="295"/>
      <c r="E160" s="180"/>
      <c r="F160" s="7">
        <v>37332</v>
      </c>
      <c r="G160" s="7">
        <v>57261</v>
      </c>
      <c r="H160" s="7">
        <v>51200</v>
      </c>
      <c r="I160" s="202">
        <v>68408</v>
      </c>
      <c r="J160"/>
      <c r="K160"/>
      <c r="L160"/>
      <c r="M160"/>
      <c r="N160"/>
    </row>
    <row r="161" spans="2:15" ht="20.100000000000001" customHeight="1" x14ac:dyDescent="0.25">
      <c r="B161" s="323" t="s">
        <v>288</v>
      </c>
      <c r="C161" s="178" t="s">
        <v>289</v>
      </c>
      <c r="D161" s="179"/>
      <c r="E161" s="301" t="s">
        <v>212</v>
      </c>
      <c r="F161" s="126">
        <v>170338</v>
      </c>
      <c r="G161" s="126">
        <v>1336773</v>
      </c>
      <c r="H161" s="126">
        <v>134268</v>
      </c>
      <c r="I161" s="126">
        <v>118586</v>
      </c>
      <c r="J161"/>
      <c r="K161"/>
      <c r="L161"/>
      <c r="M161"/>
      <c r="N161"/>
      <c r="O161" s="45"/>
    </row>
    <row r="162" spans="2:15" ht="57" customHeight="1" x14ac:dyDescent="0.25">
      <c r="B162" s="323"/>
      <c r="C162" s="178" t="s">
        <v>290</v>
      </c>
      <c r="D162" s="179"/>
      <c r="E162" s="302"/>
      <c r="F162" s="126">
        <v>208075</v>
      </c>
      <c r="G162" s="126">
        <v>354970</v>
      </c>
      <c r="H162" s="126">
        <v>271877</v>
      </c>
      <c r="I162" s="126">
        <v>312273</v>
      </c>
      <c r="J162"/>
      <c r="K162"/>
      <c r="L162"/>
      <c r="M162"/>
      <c r="N162"/>
      <c r="O162" s="45"/>
    </row>
    <row r="163" spans="2:15" ht="57" customHeight="1" x14ac:dyDescent="0.25">
      <c r="B163" s="323"/>
      <c r="C163" s="178" t="s">
        <v>291</v>
      </c>
      <c r="D163" s="179"/>
      <c r="E163" s="302"/>
      <c r="F163" s="126">
        <v>110542</v>
      </c>
      <c r="G163" s="126">
        <v>168754</v>
      </c>
      <c r="H163" s="126">
        <v>139065</v>
      </c>
      <c r="I163" s="126">
        <v>203342</v>
      </c>
      <c r="J163"/>
      <c r="K163"/>
      <c r="L163"/>
      <c r="M163"/>
      <c r="N163"/>
      <c r="O163" s="45"/>
    </row>
    <row r="164" spans="2:15" ht="20.100000000000001" customHeight="1" x14ac:dyDescent="0.25">
      <c r="B164" s="323"/>
      <c r="C164" s="178" t="s">
        <v>292</v>
      </c>
      <c r="D164" s="179"/>
      <c r="E164" s="302"/>
      <c r="F164" s="126">
        <v>53905</v>
      </c>
      <c r="G164" s="126">
        <v>36309</v>
      </c>
      <c r="H164" s="126">
        <v>10386</v>
      </c>
      <c r="I164" s="126">
        <v>12385</v>
      </c>
      <c r="J164"/>
      <c r="K164"/>
      <c r="L164"/>
      <c r="M164"/>
      <c r="N164"/>
      <c r="O164" s="45"/>
    </row>
    <row r="165" spans="2:15" ht="20.100000000000001" customHeight="1" x14ac:dyDescent="0.25">
      <c r="B165" s="323"/>
      <c r="C165" s="178" t="s">
        <v>293</v>
      </c>
      <c r="D165" s="179"/>
      <c r="E165" s="302"/>
      <c r="F165" s="126">
        <v>5506</v>
      </c>
      <c r="G165" s="126">
        <v>16090</v>
      </c>
      <c r="H165" s="126">
        <v>12147</v>
      </c>
      <c r="I165" s="126">
        <v>78980</v>
      </c>
      <c r="J165"/>
      <c r="K165"/>
      <c r="L165"/>
      <c r="M165"/>
      <c r="N165"/>
      <c r="O165" s="45"/>
    </row>
    <row r="166" spans="2:15" ht="20.100000000000001" customHeight="1" x14ac:dyDescent="0.25">
      <c r="B166" s="323"/>
      <c r="C166" s="181" t="s">
        <v>294</v>
      </c>
      <c r="D166" s="182"/>
      <c r="E166" s="303"/>
      <c r="F166" s="126">
        <v>54837</v>
      </c>
      <c r="G166" s="126">
        <v>1912896</v>
      </c>
      <c r="H166" s="126">
        <v>567743</v>
      </c>
      <c r="I166" s="126">
        <v>725566</v>
      </c>
      <c r="J166"/>
      <c r="K166"/>
      <c r="L166"/>
      <c r="M166"/>
      <c r="N166"/>
      <c r="O166" s="45"/>
    </row>
    <row r="167" spans="2:15" ht="17.45" customHeight="1" x14ac:dyDescent="0.25">
      <c r="B167" s="65"/>
      <c r="C167" s="66"/>
      <c r="D167" s="66"/>
      <c r="E167" s="67"/>
      <c r="F167" s="45"/>
      <c r="G167" s="45"/>
      <c r="H167" s="45"/>
      <c r="I167" s="45"/>
      <c r="J167" s="91"/>
      <c r="K167" s="91"/>
      <c r="L167" s="91"/>
      <c r="M167" s="91"/>
      <c r="N167" s="91"/>
      <c r="O167" s="45"/>
    </row>
    <row r="168" spans="2:15" ht="17.45" customHeight="1" x14ac:dyDescent="0.25">
      <c r="B168" s="240" t="s">
        <v>213</v>
      </c>
      <c r="C168" s="66"/>
      <c r="D168" s="66"/>
      <c r="E168" s="67"/>
      <c r="F168" s="45"/>
      <c r="G168" s="45"/>
      <c r="H168" s="45"/>
      <c r="I168" s="45"/>
      <c r="J168" s="91"/>
      <c r="K168" s="91"/>
      <c r="L168" s="91"/>
      <c r="M168" s="91"/>
      <c r="N168" s="91"/>
      <c r="O168" s="45"/>
    </row>
    <row r="169" spans="2:15" ht="36.75" customHeight="1" x14ac:dyDescent="0.25">
      <c r="B169" s="52"/>
      <c r="C169" s="325" t="s">
        <v>3</v>
      </c>
      <c r="D169" s="325"/>
      <c r="E169" s="68" t="s">
        <v>4</v>
      </c>
      <c r="F169" s="69" t="s">
        <v>7</v>
      </c>
      <c r="G169" s="175" t="s">
        <v>8</v>
      </c>
      <c r="H169"/>
      <c r="I169"/>
      <c r="J169"/>
      <c r="K169"/>
      <c r="L169"/>
      <c r="M169" s="2"/>
      <c r="N169" s="2"/>
    </row>
    <row r="170" spans="2:15" ht="66.75" customHeight="1" x14ac:dyDescent="0.25">
      <c r="B170" s="76" t="s">
        <v>326</v>
      </c>
      <c r="C170" s="73" t="s">
        <v>214</v>
      </c>
      <c r="D170" s="112"/>
      <c r="E170" s="27" t="s">
        <v>215</v>
      </c>
      <c r="F170" s="26" t="s">
        <v>216</v>
      </c>
      <c r="G170" s="190" t="s">
        <v>309</v>
      </c>
      <c r="H170" s="158" t="s">
        <v>47</v>
      </c>
      <c r="I170"/>
      <c r="J170"/>
      <c r="K170"/>
      <c r="L170"/>
      <c r="M170" s="2"/>
      <c r="N170" s="2"/>
    </row>
    <row r="171" spans="2:15" ht="56.25" customHeight="1" x14ac:dyDescent="0.25">
      <c r="B171" s="132" t="s">
        <v>330</v>
      </c>
      <c r="C171" s="183" t="s">
        <v>214</v>
      </c>
      <c r="D171" s="184"/>
      <c r="E171" s="153" t="s">
        <v>217</v>
      </c>
      <c r="F171" s="126">
        <v>292</v>
      </c>
      <c r="G171" s="191">
        <v>278</v>
      </c>
      <c r="H171" s="158" t="s">
        <v>47</v>
      </c>
      <c r="I171"/>
      <c r="J171"/>
      <c r="K171"/>
      <c r="L171"/>
      <c r="M171" s="2"/>
      <c r="N171" s="2"/>
    </row>
    <row r="172" spans="2:15" ht="64.5" customHeight="1" x14ac:dyDescent="0.25">
      <c r="B172" s="11" t="s">
        <v>331</v>
      </c>
      <c r="C172" s="73" t="s">
        <v>214</v>
      </c>
      <c r="D172" s="74"/>
      <c r="E172" s="9" t="s">
        <v>34</v>
      </c>
      <c r="F172" s="75">
        <v>80</v>
      </c>
      <c r="G172" s="192">
        <v>81</v>
      </c>
      <c r="H172" s="158" t="s">
        <v>47</v>
      </c>
      <c r="I172"/>
      <c r="J172"/>
      <c r="K172"/>
      <c r="L172"/>
      <c r="M172" s="2"/>
      <c r="N172" s="2"/>
    </row>
    <row r="173" spans="2:15" ht="64.5" customHeight="1" x14ac:dyDescent="0.25">
      <c r="B173" s="132" t="s">
        <v>311</v>
      </c>
      <c r="C173" s="183" t="s">
        <v>214</v>
      </c>
      <c r="D173" s="184"/>
      <c r="E173" s="153" t="s">
        <v>217</v>
      </c>
      <c r="F173" s="185">
        <v>0</v>
      </c>
      <c r="G173" s="191">
        <v>0</v>
      </c>
      <c r="H173" s="158" t="s">
        <v>47</v>
      </c>
      <c r="I173"/>
      <c r="J173"/>
      <c r="K173"/>
      <c r="L173"/>
      <c r="M173" s="2"/>
      <c r="N173" s="2"/>
    </row>
    <row r="174" spans="2:15" ht="98.25" customHeight="1" x14ac:dyDescent="0.25">
      <c r="B174" s="11" t="s">
        <v>218</v>
      </c>
      <c r="C174" s="73" t="s">
        <v>214</v>
      </c>
      <c r="D174" s="74"/>
      <c r="E174" s="9" t="s">
        <v>34</v>
      </c>
      <c r="F174" s="75">
        <v>97</v>
      </c>
      <c r="G174" s="192">
        <v>98</v>
      </c>
      <c r="H174" s="160"/>
      <c r="I174"/>
      <c r="J174"/>
      <c r="K174"/>
      <c r="L174"/>
      <c r="M174" s="2"/>
      <c r="N174" s="2"/>
    </row>
    <row r="175" spans="2:15" ht="86.25" customHeight="1" x14ac:dyDescent="0.25">
      <c r="B175" s="132" t="s">
        <v>312</v>
      </c>
      <c r="C175" s="183" t="s">
        <v>214</v>
      </c>
      <c r="D175" s="184"/>
      <c r="E175" s="153" t="s">
        <v>217</v>
      </c>
      <c r="F175" s="185">
        <v>283</v>
      </c>
      <c r="G175" s="191">
        <v>267</v>
      </c>
      <c r="H175" s="158" t="s">
        <v>47</v>
      </c>
      <c r="I175"/>
      <c r="J175"/>
      <c r="K175"/>
      <c r="L175"/>
      <c r="M175" s="2"/>
      <c r="N175" s="2"/>
    </row>
    <row r="176" spans="2:15" ht="49.5" customHeight="1" x14ac:dyDescent="0.25">
      <c r="B176" s="11" t="s">
        <v>219</v>
      </c>
      <c r="C176" s="73" t="s">
        <v>214</v>
      </c>
      <c r="D176" s="74"/>
      <c r="E176" s="9" t="s">
        <v>34</v>
      </c>
      <c r="F176" s="75">
        <v>96.9</v>
      </c>
      <c r="G176" s="192">
        <v>96</v>
      </c>
      <c r="H176" s="160"/>
      <c r="I176"/>
      <c r="J176"/>
      <c r="K176"/>
      <c r="L176"/>
      <c r="M176" s="2"/>
      <c r="N176" s="2"/>
    </row>
    <row r="177" spans="2:14" ht="85.5" customHeight="1" x14ac:dyDescent="0.25">
      <c r="B177" s="132" t="s">
        <v>220</v>
      </c>
      <c r="C177" s="183" t="s">
        <v>214</v>
      </c>
      <c r="D177" s="184"/>
      <c r="E177" s="153" t="s">
        <v>217</v>
      </c>
      <c r="F177" s="185">
        <v>292</v>
      </c>
      <c r="G177" s="191">
        <v>278</v>
      </c>
      <c r="H177" s="160"/>
      <c r="I177"/>
      <c r="J177"/>
      <c r="K177"/>
      <c r="L177"/>
      <c r="M177" s="2"/>
      <c r="N177" s="2"/>
    </row>
    <row r="178" spans="2:14" ht="40.5" customHeight="1" x14ac:dyDescent="0.25">
      <c r="B178" s="11" t="s">
        <v>221</v>
      </c>
      <c r="C178" s="73" t="s">
        <v>214</v>
      </c>
      <c r="D178" s="74"/>
      <c r="E178" s="9" t="s">
        <v>34</v>
      </c>
      <c r="F178" s="75">
        <v>96.9</v>
      </c>
      <c r="G178" s="192">
        <v>96</v>
      </c>
      <c r="H178" s="160"/>
      <c r="I178"/>
      <c r="J178"/>
      <c r="K178"/>
      <c r="L178"/>
      <c r="M178" s="2"/>
      <c r="N178" s="2"/>
    </row>
    <row r="179" spans="2:14" ht="94.5" customHeight="1" x14ac:dyDescent="0.25">
      <c r="B179" s="132" t="s">
        <v>222</v>
      </c>
      <c r="C179" s="183" t="s">
        <v>214</v>
      </c>
      <c r="D179" s="184"/>
      <c r="E179" s="153" t="s">
        <v>217</v>
      </c>
      <c r="F179" s="185">
        <v>0</v>
      </c>
      <c r="G179" s="191">
        <v>0</v>
      </c>
      <c r="H179" s="160"/>
      <c r="I179"/>
      <c r="J179"/>
      <c r="K179"/>
      <c r="L179"/>
      <c r="M179" s="2"/>
      <c r="N179" s="2"/>
    </row>
    <row r="180" spans="2:14" ht="35.25" customHeight="1" x14ac:dyDescent="0.25">
      <c r="B180" s="77" t="s">
        <v>223</v>
      </c>
      <c r="C180" s="73" t="s">
        <v>214</v>
      </c>
      <c r="D180" s="74"/>
      <c r="E180" s="27" t="s">
        <v>217</v>
      </c>
      <c r="F180" s="75">
        <v>4</v>
      </c>
      <c r="G180" s="192">
        <v>0</v>
      </c>
      <c r="H180" s="160"/>
      <c r="I180"/>
      <c r="J180"/>
      <c r="K180"/>
      <c r="L180"/>
      <c r="M180" s="2"/>
      <c r="N180" s="2"/>
    </row>
    <row r="181" spans="2:14" ht="31.5" customHeight="1" x14ac:dyDescent="0.25">
      <c r="B181" s="186" t="s">
        <v>224</v>
      </c>
      <c r="C181" s="183" t="s">
        <v>214</v>
      </c>
      <c r="D181" s="184"/>
      <c r="E181" s="153" t="s">
        <v>217</v>
      </c>
      <c r="F181" s="185">
        <v>57</v>
      </c>
      <c r="G181" s="191">
        <v>24</v>
      </c>
      <c r="H181" s="160"/>
      <c r="I181"/>
      <c r="J181"/>
      <c r="K181"/>
      <c r="L181"/>
      <c r="M181" s="2"/>
      <c r="N181" s="2"/>
    </row>
    <row r="182" spans="2:14" ht="35.25" customHeight="1" x14ac:dyDescent="0.25">
      <c r="B182" s="77" t="s">
        <v>225</v>
      </c>
      <c r="C182" s="73" t="s">
        <v>214</v>
      </c>
      <c r="D182" s="74"/>
      <c r="E182" s="27" t="s">
        <v>217</v>
      </c>
      <c r="F182" s="75">
        <v>221</v>
      </c>
      <c r="G182" s="192">
        <v>243</v>
      </c>
      <c r="H182" s="160"/>
      <c r="I182"/>
      <c r="J182"/>
      <c r="K182"/>
      <c r="L182"/>
      <c r="M182" s="2"/>
      <c r="N182" s="2"/>
    </row>
    <row r="183" spans="2:14" ht="119.25" customHeight="1" x14ac:dyDescent="0.25">
      <c r="B183" s="132" t="s">
        <v>310</v>
      </c>
      <c r="C183" s="183" t="s">
        <v>214</v>
      </c>
      <c r="D183" s="184"/>
      <c r="E183" s="153" t="s">
        <v>217</v>
      </c>
      <c r="F183" s="185">
        <v>0</v>
      </c>
      <c r="G183" s="189">
        <v>4</v>
      </c>
      <c r="H183" s="158" t="s">
        <v>47</v>
      </c>
      <c r="I183"/>
      <c r="J183"/>
      <c r="K183"/>
      <c r="L183"/>
      <c r="M183" s="2"/>
      <c r="N183" s="2"/>
    </row>
    <row r="184" spans="2:14" ht="119.25" customHeight="1" x14ac:dyDescent="0.25">
      <c r="B184" s="11" t="s">
        <v>226</v>
      </c>
      <c r="C184" s="73" t="s">
        <v>214</v>
      </c>
      <c r="D184" s="74"/>
      <c r="E184" s="9" t="s">
        <v>34</v>
      </c>
      <c r="F184" s="75">
        <v>0</v>
      </c>
      <c r="G184" s="192">
        <v>0</v>
      </c>
      <c r="H184" s="160"/>
      <c r="I184"/>
      <c r="J184"/>
      <c r="K184"/>
      <c r="L184"/>
      <c r="M184" s="2"/>
      <c r="N184" s="2"/>
    </row>
    <row r="185" spans="2:14" ht="112.5" customHeight="1" x14ac:dyDescent="0.25">
      <c r="B185" s="132" t="s">
        <v>227</v>
      </c>
      <c r="C185" s="188" t="s">
        <v>228</v>
      </c>
      <c r="D185" s="184"/>
      <c r="E185" s="153" t="s">
        <v>217</v>
      </c>
      <c r="F185" s="185">
        <v>0</v>
      </c>
      <c r="G185" s="193">
        <v>0</v>
      </c>
      <c r="H185" s="160"/>
      <c r="I185"/>
      <c r="J185"/>
      <c r="K185"/>
      <c r="L185"/>
      <c r="M185" s="2"/>
      <c r="N185" s="2"/>
    </row>
    <row r="186" spans="2:14" ht="91.5" customHeight="1" x14ac:dyDescent="0.25">
      <c r="B186" s="11" t="s">
        <v>229</v>
      </c>
      <c r="C186" s="194" t="s">
        <v>313</v>
      </c>
      <c r="D186" s="111"/>
      <c r="E186" s="27" t="s">
        <v>217</v>
      </c>
      <c r="F186" s="75">
        <v>274</v>
      </c>
      <c r="G186" s="192">
        <v>248</v>
      </c>
      <c r="H186" s="158" t="s">
        <v>47</v>
      </c>
      <c r="I186"/>
      <c r="J186"/>
      <c r="K186"/>
      <c r="L186"/>
      <c r="M186" s="2"/>
      <c r="N186" s="2"/>
    </row>
    <row r="187" spans="2:14" ht="91.5" customHeight="1" x14ac:dyDescent="0.25">
      <c r="B187" s="132" t="s">
        <v>328</v>
      </c>
      <c r="C187" s="187" t="s">
        <v>214</v>
      </c>
      <c r="D187" s="195"/>
      <c r="E187" s="133" t="s">
        <v>34</v>
      </c>
      <c r="F187" s="185">
        <v>93.8</v>
      </c>
      <c r="G187" s="191">
        <v>89.2</v>
      </c>
      <c r="H187" s="176"/>
      <c r="I187" s="116"/>
      <c r="J187" s="117"/>
      <c r="K187" s="115"/>
      <c r="L187" s="88"/>
      <c r="M187" s="88"/>
      <c r="N187" s="88"/>
    </row>
    <row r="188" spans="2:14" ht="18" customHeight="1" x14ac:dyDescent="0.25">
      <c r="B188" s="203" t="s">
        <v>329</v>
      </c>
      <c r="C188"/>
      <c r="D188"/>
      <c r="E188"/>
      <c r="F188"/>
      <c r="G188"/>
      <c r="H188"/>
      <c r="I188"/>
      <c r="J188"/>
      <c r="K188"/>
      <c r="L188" s="88"/>
      <c r="M188" s="88"/>
      <c r="N188" s="88"/>
    </row>
    <row r="189" spans="2:14" ht="18" customHeight="1" x14ac:dyDescent="0.25">
      <c r="B189" s="203"/>
      <c r="C189"/>
      <c r="D189"/>
      <c r="E189"/>
      <c r="F189"/>
      <c r="G189"/>
      <c r="H189"/>
      <c r="I189"/>
      <c r="J189"/>
      <c r="K189"/>
      <c r="L189" s="88"/>
      <c r="M189" s="88"/>
      <c r="N189" s="88"/>
    </row>
    <row r="190" spans="2:14" ht="29.25" customHeight="1" x14ac:dyDescent="0.25">
      <c r="B190" s="251"/>
      <c r="C190" s="324" t="s">
        <v>3</v>
      </c>
      <c r="D190" s="324"/>
      <c r="E190" s="13" t="s">
        <v>4</v>
      </c>
      <c r="F190" s="252" t="s">
        <v>230</v>
      </c>
      <c r="G190"/>
      <c r="H190"/>
      <c r="I190"/>
      <c r="J190"/>
      <c r="K190"/>
      <c r="L190" s="88"/>
      <c r="M190" s="88"/>
      <c r="N190" s="88"/>
    </row>
    <row r="191" spans="2:14" ht="24.75" customHeight="1" x14ac:dyDescent="0.25">
      <c r="B191" s="293" t="s">
        <v>231</v>
      </c>
      <c r="C191" s="220" t="s">
        <v>211</v>
      </c>
      <c r="D191" s="221"/>
      <c r="E191" s="222" t="s">
        <v>232</v>
      </c>
      <c r="F191" s="223">
        <v>332</v>
      </c>
      <c r="G191"/>
      <c r="H191"/>
      <c r="I191"/>
      <c r="J191" s="92"/>
      <c r="K191" s="92"/>
      <c r="L191" s="88"/>
      <c r="M191" s="88"/>
      <c r="N191" s="88"/>
    </row>
    <row r="192" spans="2:14" ht="27" customHeight="1" x14ac:dyDescent="0.25">
      <c r="B192" s="293"/>
      <c r="C192" s="224" t="s">
        <v>282</v>
      </c>
      <c r="D192" s="223"/>
      <c r="E192" s="222" t="s">
        <v>232</v>
      </c>
      <c r="F192" s="225">
        <v>3036</v>
      </c>
      <c r="G192"/>
      <c r="H192"/>
      <c r="I192"/>
      <c r="J192" s="92"/>
      <c r="K192" s="92"/>
      <c r="L192" s="88"/>
      <c r="M192" s="88"/>
      <c r="N192" s="88"/>
    </row>
    <row r="193" spans="2:15" ht="17.45" customHeight="1" x14ac:dyDescent="0.25">
      <c r="B193" s="12" t="s">
        <v>233</v>
      </c>
      <c r="C193"/>
      <c r="D193"/>
      <c r="E193"/>
      <c r="F193"/>
      <c r="G193"/>
      <c r="H193"/>
      <c r="I193"/>
      <c r="J193" s="92"/>
      <c r="K193" s="92"/>
      <c r="L193" s="88"/>
      <c r="M193" s="88"/>
      <c r="N193" s="88"/>
    </row>
    <row r="194" spans="2:15" ht="17.45" customHeight="1" x14ac:dyDescent="0.25">
      <c r="B194" s="12"/>
      <c r="C194"/>
      <c r="D194"/>
      <c r="E194"/>
      <c r="F194"/>
      <c r="G194"/>
      <c r="H194"/>
      <c r="I194"/>
      <c r="J194" s="92"/>
      <c r="K194" s="92"/>
      <c r="L194" s="88"/>
      <c r="M194" s="88"/>
      <c r="N194" s="88"/>
    </row>
    <row r="195" spans="2:15" ht="27" customHeight="1" x14ac:dyDescent="0.25">
      <c r="B195" s="251"/>
      <c r="C195" s="324" t="s">
        <v>3</v>
      </c>
      <c r="D195" s="324"/>
      <c r="E195" s="13" t="s">
        <v>4</v>
      </c>
      <c r="F195" s="252" t="s">
        <v>234</v>
      </c>
      <c r="G195"/>
      <c r="H195"/>
      <c r="I195"/>
      <c r="J195" s="92"/>
      <c r="K195" s="92"/>
      <c r="L195" s="88"/>
      <c r="M195" s="88"/>
      <c r="N195" s="88"/>
    </row>
    <row r="196" spans="2:15" ht="27" customHeight="1" x14ac:dyDescent="0.25">
      <c r="B196" s="309" t="s">
        <v>235</v>
      </c>
      <c r="C196" s="234" t="s">
        <v>283</v>
      </c>
      <c r="D196" s="197"/>
      <c r="E196" s="198" t="s">
        <v>236</v>
      </c>
      <c r="F196" s="196">
        <v>85</v>
      </c>
      <c r="G196"/>
      <c r="H196"/>
      <c r="I196"/>
      <c r="J196" s="92"/>
      <c r="K196" s="92"/>
      <c r="L196" s="88"/>
      <c r="M196" s="88"/>
      <c r="N196" s="88"/>
    </row>
    <row r="197" spans="2:15" ht="27" customHeight="1" x14ac:dyDescent="0.25">
      <c r="B197" s="309"/>
      <c r="C197" s="235" t="s">
        <v>284</v>
      </c>
      <c r="D197" s="197"/>
      <c r="E197" s="198" t="s">
        <v>236</v>
      </c>
      <c r="F197" s="196">
        <v>42</v>
      </c>
      <c r="G197"/>
      <c r="H197"/>
      <c r="I197"/>
      <c r="J197" s="92"/>
      <c r="K197" s="92"/>
      <c r="L197" s="88"/>
      <c r="M197" s="88"/>
      <c r="N197" s="88"/>
    </row>
    <row r="198" spans="2:15" ht="18.600000000000001" customHeight="1" x14ac:dyDescent="0.25">
      <c r="B198" s="99"/>
      <c r="C198" s="103"/>
      <c r="D198"/>
      <c r="E198"/>
      <c r="F198"/>
      <c r="G198"/>
      <c r="H198"/>
      <c r="I198"/>
      <c r="J198" s="92"/>
      <c r="K198" s="92"/>
      <c r="L198" s="88"/>
      <c r="M198" s="88"/>
      <c r="N198" s="88"/>
    </row>
    <row r="199" spans="2:15" ht="33" customHeight="1" x14ac:dyDescent="0.25">
      <c r="B199" s="329"/>
      <c r="C199" s="330"/>
      <c r="D199" s="311" t="s">
        <v>3</v>
      </c>
      <c r="E199" s="312"/>
      <c r="F199" s="253" t="s">
        <v>295</v>
      </c>
      <c r="G199" s="249" t="s">
        <v>6</v>
      </c>
      <c r="H199" s="249" t="s">
        <v>7</v>
      </c>
      <c r="I199" s="252" t="s">
        <v>8</v>
      </c>
      <c r="J199"/>
      <c r="K199"/>
      <c r="L199" s="92"/>
      <c r="M199" s="92"/>
      <c r="N199" s="92"/>
    </row>
    <row r="200" spans="2:15" ht="62.25" customHeight="1" x14ac:dyDescent="0.25">
      <c r="B200" s="293" t="s">
        <v>237</v>
      </c>
      <c r="C200" s="199" t="s">
        <v>303</v>
      </c>
      <c r="D200" s="318" t="s">
        <v>238</v>
      </c>
      <c r="E200" s="319"/>
      <c r="F200" s="226" t="s">
        <v>304</v>
      </c>
      <c r="G200" s="227" t="s">
        <v>305</v>
      </c>
      <c r="H200" s="227" t="s">
        <v>306</v>
      </c>
      <c r="I200" s="227" t="s">
        <v>307</v>
      </c>
      <c r="J200"/>
      <c r="K200"/>
      <c r="L200"/>
      <c r="M200"/>
      <c r="N200" s="92"/>
    </row>
    <row r="201" spans="2:15" ht="56.25" customHeight="1" x14ac:dyDescent="0.25">
      <c r="B201" s="293"/>
      <c r="C201" s="199" t="s">
        <v>239</v>
      </c>
      <c r="D201" s="320" t="s">
        <v>240</v>
      </c>
      <c r="E201" s="321"/>
      <c r="F201" s="226" t="s">
        <v>297</v>
      </c>
      <c r="G201" s="6">
        <v>9</v>
      </c>
      <c r="H201" s="6">
        <v>4</v>
      </c>
      <c r="I201" s="6">
        <v>6</v>
      </c>
      <c r="J201"/>
      <c r="K201"/>
      <c r="L201"/>
      <c r="M201"/>
      <c r="N201"/>
      <c r="O201"/>
    </row>
    <row r="202" spans="2:15" ht="52.5" customHeight="1" x14ac:dyDescent="0.25">
      <c r="B202" s="293"/>
      <c r="C202" s="199" t="s">
        <v>299</v>
      </c>
      <c r="D202" s="318" t="s">
        <v>240</v>
      </c>
      <c r="E202" s="319"/>
      <c r="F202" s="228" t="s">
        <v>296</v>
      </c>
      <c r="G202" s="6">
        <v>69</v>
      </c>
      <c r="H202" s="6">
        <v>66</v>
      </c>
      <c r="I202" s="6">
        <v>63</v>
      </c>
      <c r="J202"/>
      <c r="K202"/>
      <c r="L202"/>
      <c r="M202"/>
      <c r="N202"/>
      <c r="O202"/>
    </row>
    <row r="203" spans="2:15" ht="36.75" customHeight="1" x14ac:dyDescent="0.25">
      <c r="B203" s="293"/>
      <c r="C203" s="199" t="s">
        <v>241</v>
      </c>
      <c r="D203" s="318" t="s">
        <v>240</v>
      </c>
      <c r="E203" s="319"/>
      <c r="F203" s="226" t="s">
        <v>298</v>
      </c>
      <c r="G203" s="229">
        <v>345</v>
      </c>
      <c r="H203" s="229">
        <v>344</v>
      </c>
      <c r="I203" s="229">
        <v>341</v>
      </c>
      <c r="J203"/>
      <c r="K203"/>
      <c r="L203"/>
      <c r="M203"/>
      <c r="N203"/>
      <c r="O203" s="4"/>
    </row>
    <row r="204" spans="2:15" ht="35.25" customHeight="1" x14ac:dyDescent="0.25">
      <c r="B204" s="293"/>
      <c r="C204" s="200" t="s">
        <v>242</v>
      </c>
      <c r="D204" s="320" t="s">
        <v>243</v>
      </c>
      <c r="E204" s="322"/>
      <c r="F204" s="228" t="s">
        <v>296</v>
      </c>
      <c r="G204" s="6">
        <v>96</v>
      </c>
      <c r="H204" s="6">
        <v>98</v>
      </c>
      <c r="I204" s="6">
        <v>98</v>
      </c>
      <c r="J204"/>
      <c r="K204"/>
      <c r="L204"/>
      <c r="M204"/>
      <c r="N204"/>
      <c r="O204" s="4"/>
    </row>
    <row r="205" spans="2:15" ht="68.25" customHeight="1" x14ac:dyDescent="0.25">
      <c r="B205" s="309" t="s">
        <v>244</v>
      </c>
      <c r="C205" s="11" t="s">
        <v>302</v>
      </c>
      <c r="D205" s="309" t="s">
        <v>240</v>
      </c>
      <c r="E205" s="310"/>
      <c r="F205" s="230" t="s">
        <v>300</v>
      </c>
      <c r="G205" s="231">
        <v>72</v>
      </c>
      <c r="H205" s="231">
        <v>79</v>
      </c>
      <c r="I205" s="231">
        <v>43</v>
      </c>
      <c r="J205"/>
      <c r="K205"/>
      <c r="L205"/>
      <c r="M205"/>
      <c r="N205"/>
      <c r="O205" s="4"/>
    </row>
    <row r="206" spans="2:15" s="108" customFormat="1" ht="63.75" customHeight="1" x14ac:dyDescent="0.25">
      <c r="B206" s="309"/>
      <c r="C206" s="76" t="s">
        <v>308</v>
      </c>
      <c r="D206" s="309" t="s">
        <v>240</v>
      </c>
      <c r="E206" s="310"/>
      <c r="F206" s="230" t="s">
        <v>300</v>
      </c>
      <c r="G206" s="7">
        <v>39</v>
      </c>
      <c r="H206" s="7">
        <v>45</v>
      </c>
      <c r="I206" s="7">
        <v>4</v>
      </c>
      <c r="J206"/>
      <c r="K206"/>
      <c r="L206"/>
      <c r="M206"/>
      <c r="N206"/>
      <c r="O206" s="107"/>
    </row>
    <row r="207" spans="2:15" ht="49.5" customHeight="1" x14ac:dyDescent="0.25">
      <c r="B207" s="309"/>
      <c r="C207" s="11" t="s">
        <v>299</v>
      </c>
      <c r="D207" s="309" t="s">
        <v>240</v>
      </c>
      <c r="E207" s="310"/>
      <c r="F207" s="232" t="s">
        <v>301</v>
      </c>
      <c r="G207" s="7">
        <v>61</v>
      </c>
      <c r="H207" s="7">
        <v>63</v>
      </c>
      <c r="I207" s="7">
        <v>59</v>
      </c>
      <c r="J207"/>
      <c r="K207"/>
      <c r="L207"/>
      <c r="M207"/>
      <c r="N207"/>
    </row>
    <row r="208" spans="2:15" ht="56.25" customHeight="1" x14ac:dyDescent="0.25">
      <c r="B208" s="309"/>
      <c r="C208" s="11" t="s">
        <v>241</v>
      </c>
      <c r="D208" s="309" t="s">
        <v>240</v>
      </c>
      <c r="E208" s="310"/>
      <c r="F208" s="230" t="s">
        <v>300</v>
      </c>
      <c r="G208" s="7">
        <v>28</v>
      </c>
      <c r="H208" s="7">
        <v>29</v>
      </c>
      <c r="I208" s="7">
        <v>80</v>
      </c>
      <c r="J208"/>
      <c r="K208"/>
      <c r="L208"/>
      <c r="M208"/>
      <c r="N208"/>
    </row>
    <row r="209" spans="2:15" ht="59.25" customHeight="1" x14ac:dyDescent="0.25">
      <c r="B209" s="309"/>
      <c r="C209" s="78" t="s">
        <v>242</v>
      </c>
      <c r="D209" s="309" t="s">
        <v>245</v>
      </c>
      <c r="E209" s="310"/>
      <c r="F209" s="232" t="s">
        <v>301</v>
      </c>
      <c r="G209" s="233">
        <v>92</v>
      </c>
      <c r="H209" s="233">
        <v>97</v>
      </c>
      <c r="I209" s="233">
        <v>98</v>
      </c>
      <c r="J209"/>
      <c r="K209"/>
      <c r="L209"/>
      <c r="M209"/>
      <c r="N209"/>
    </row>
    <row r="210" spans="2:15" ht="17.45" customHeight="1" x14ac:dyDescent="0.25">
      <c r="B210" s="12" t="s">
        <v>322</v>
      </c>
      <c r="C210" s="71"/>
      <c r="D210" s="71"/>
      <c r="E210" s="72"/>
      <c r="J210" s="4"/>
      <c r="K210" s="4"/>
      <c r="L210"/>
      <c r="M210"/>
      <c r="N210"/>
    </row>
    <row r="211" spans="2:15" ht="17.45" customHeight="1" x14ac:dyDescent="0.25">
      <c r="B211" s="12"/>
      <c r="C211" s="71"/>
      <c r="D211" s="71"/>
      <c r="E211" s="72"/>
      <c r="J211" s="4"/>
      <c r="K211" s="4"/>
      <c r="M211" s="4"/>
      <c r="N211" s="4"/>
    </row>
    <row r="212" spans="2:15" ht="18.600000000000001" customHeight="1" x14ac:dyDescent="0.25">
      <c r="B212" s="241" t="s">
        <v>246</v>
      </c>
      <c r="C212" s="98"/>
      <c r="D212" s="71"/>
      <c r="E212" s="72"/>
      <c r="J212" s="4"/>
      <c r="K212" s="4"/>
      <c r="M212" s="4"/>
      <c r="N212" s="4"/>
    </row>
    <row r="213" spans="2:15" ht="33" x14ac:dyDescent="0.25">
      <c r="B213" s="85"/>
      <c r="C213" s="105" t="s">
        <v>274</v>
      </c>
      <c r="D213" s="105" t="s">
        <v>275</v>
      </c>
      <c r="E213" s="84" t="s">
        <v>7</v>
      </c>
      <c r="F213" s="83" t="s">
        <v>8</v>
      </c>
      <c r="J213" s="4"/>
      <c r="K213"/>
      <c r="L213"/>
      <c r="M213"/>
      <c r="N213"/>
      <c r="O213" s="4"/>
    </row>
    <row r="214" spans="2:15" ht="49.5" x14ac:dyDescent="0.25">
      <c r="B214" s="10" t="s">
        <v>277</v>
      </c>
      <c r="C214" s="104" t="s">
        <v>281</v>
      </c>
      <c r="D214" s="104" t="s">
        <v>276</v>
      </c>
      <c r="E214" s="10">
        <v>58</v>
      </c>
      <c r="F214" s="10">
        <v>101</v>
      </c>
      <c r="J214" s="4"/>
      <c r="K214"/>
      <c r="L214"/>
      <c r="M214"/>
      <c r="N214"/>
      <c r="O214" s="4"/>
    </row>
    <row r="215" spans="2:15" ht="17.45" customHeight="1" x14ac:dyDescent="0.25">
      <c r="B215" s="12"/>
      <c r="C215" s="71"/>
      <c r="D215" s="71"/>
      <c r="E215" s="72"/>
      <c r="J215" s="4"/>
      <c r="K215"/>
      <c r="L215"/>
      <c r="M215"/>
      <c r="N215"/>
    </row>
    <row r="216" spans="2:15" ht="17.45" customHeight="1" x14ac:dyDescent="0.25">
      <c r="B216" s="242" t="s">
        <v>321</v>
      </c>
      <c r="C216" s="71"/>
      <c r="D216" s="71"/>
      <c r="E216" s="72"/>
      <c r="J216" s="4"/>
      <c r="K216" s="4"/>
      <c r="M216" s="4"/>
      <c r="N216" s="4"/>
    </row>
    <row r="217" spans="2:15" ht="49.5" x14ac:dyDescent="0.25">
      <c r="B217" s="95" t="s">
        <v>247</v>
      </c>
      <c r="C217" s="95" t="s">
        <v>248</v>
      </c>
      <c r="D217" s="95" t="s">
        <v>249</v>
      </c>
      <c r="E217" s="96" t="s">
        <v>250</v>
      </c>
      <c r="J217"/>
      <c r="K217"/>
      <c r="L217"/>
      <c r="M217"/>
      <c r="N217"/>
    </row>
    <row r="218" spans="2:15" ht="33" x14ac:dyDescent="0.25">
      <c r="B218" s="11" t="s">
        <v>251</v>
      </c>
      <c r="C218" s="11" t="s">
        <v>252</v>
      </c>
      <c r="D218" s="232" t="s">
        <v>253</v>
      </c>
      <c r="E218" s="236" t="s">
        <v>254</v>
      </c>
      <c r="J218"/>
      <c r="K218"/>
      <c r="L218"/>
      <c r="M218"/>
      <c r="N218"/>
    </row>
    <row r="219" spans="2:15" ht="33" x14ac:dyDescent="0.25">
      <c r="B219" s="10" t="s">
        <v>255</v>
      </c>
      <c r="C219" s="10" t="s">
        <v>323</v>
      </c>
      <c r="D219" s="94" t="s">
        <v>253</v>
      </c>
      <c r="E219" s="97" t="s">
        <v>256</v>
      </c>
      <c r="J219"/>
      <c r="K219"/>
      <c r="L219"/>
      <c r="M219"/>
      <c r="N219"/>
    </row>
    <row r="220" spans="2:15" ht="33" x14ac:dyDescent="0.25">
      <c r="B220" s="233" t="s">
        <v>257</v>
      </c>
      <c r="C220" s="11" t="s">
        <v>258</v>
      </c>
      <c r="D220" s="232" t="s">
        <v>259</v>
      </c>
      <c r="E220" s="236" t="s">
        <v>260</v>
      </c>
      <c r="J220"/>
      <c r="K220"/>
      <c r="L220"/>
      <c r="M220"/>
      <c r="N220"/>
    </row>
    <row r="221" spans="2:15" ht="33" x14ac:dyDescent="0.25">
      <c r="B221" s="82" t="s">
        <v>261</v>
      </c>
      <c r="C221" s="10" t="s">
        <v>252</v>
      </c>
      <c r="D221" s="94" t="s">
        <v>253</v>
      </c>
      <c r="E221" s="97" t="s">
        <v>262</v>
      </c>
      <c r="J221"/>
      <c r="K221"/>
      <c r="L221"/>
      <c r="M221"/>
      <c r="N221"/>
    </row>
    <row r="222" spans="2:15" ht="33" x14ac:dyDescent="0.25">
      <c r="B222" s="192" t="s">
        <v>263</v>
      </c>
      <c r="C222" s="11" t="s">
        <v>323</v>
      </c>
      <c r="D222" s="232" t="s">
        <v>253</v>
      </c>
      <c r="E222" s="237" t="s">
        <v>264</v>
      </c>
      <c r="J222"/>
      <c r="K222"/>
      <c r="L222"/>
      <c r="M222"/>
      <c r="N222"/>
    </row>
    <row r="223" spans="2:15" ht="17.45" customHeight="1" x14ac:dyDescent="0.25">
      <c r="C223" s="99"/>
      <c r="D223" s="100"/>
      <c r="E223" s="101"/>
      <c r="J223" s="102"/>
      <c r="K223" s="102"/>
      <c r="L223" s="102"/>
      <c r="M223" s="102"/>
      <c r="N223" s="88"/>
    </row>
    <row r="224" spans="2:15" ht="17.45" customHeight="1" x14ac:dyDescent="0.25">
      <c r="B224" s="239" t="s">
        <v>278</v>
      </c>
      <c r="L224" s="102"/>
      <c r="M224" s="102"/>
      <c r="N224" s="88"/>
    </row>
    <row r="225" spans="2:7" ht="32.25" customHeight="1" x14ac:dyDescent="0.25">
      <c r="B225" s="254"/>
      <c r="C225" s="255" t="s">
        <v>265</v>
      </c>
      <c r="D225" s="256" t="s">
        <v>314</v>
      </c>
      <c r="E225" s="256" t="s">
        <v>315</v>
      </c>
      <c r="F225" s="256" t="s">
        <v>316</v>
      </c>
      <c r="G225" s="256" t="s">
        <v>317</v>
      </c>
    </row>
    <row r="226" spans="2:7" ht="49.5" customHeight="1" x14ac:dyDescent="0.25">
      <c r="B226" s="106" t="s">
        <v>279</v>
      </c>
      <c r="C226" s="93" t="s">
        <v>34</v>
      </c>
      <c r="D226" s="257">
        <v>2.7</v>
      </c>
      <c r="E226" s="258">
        <v>3.8</v>
      </c>
      <c r="F226" s="258">
        <v>5.9</v>
      </c>
      <c r="G226" s="258">
        <v>6.8</v>
      </c>
    </row>
    <row r="227" spans="2:7" ht="32.25" customHeight="1" x14ac:dyDescent="0.25">
      <c r="B227" s="8" t="s">
        <v>280</v>
      </c>
      <c r="C227" s="238" t="s">
        <v>34</v>
      </c>
      <c r="D227" s="259">
        <v>0.1</v>
      </c>
      <c r="E227" s="259">
        <v>0.2</v>
      </c>
      <c r="F227" s="259">
        <v>0.3</v>
      </c>
      <c r="G227" s="259">
        <v>0.4</v>
      </c>
    </row>
  </sheetData>
  <sheetProtection algorithmName="SHA-512" hashValue="8KuEyNlKXeaQlLcYR6sHyEKQi+KxsB5eWtkCII9iLpP3wni+7KTDARmYmpWMF/haNTjQDEXPQQmBjpwVAbAHtw==" saltValue="V4KrEMICnBPEdyMaAx7+qg==" spinCount="100000" sheet="1" objects="1" scenarios="1"/>
  <mergeCells count="181">
    <mergeCell ref="E53:E55"/>
    <mergeCell ref="E56:E58"/>
    <mergeCell ref="B56:B58"/>
    <mergeCell ref="B59:B61"/>
    <mergeCell ref="B62:B63"/>
    <mergeCell ref="B69:B71"/>
    <mergeCell ref="B94:B96"/>
    <mergeCell ref="C55:D55"/>
    <mergeCell ref="E62:E63"/>
    <mergeCell ref="E69:E71"/>
    <mergeCell ref="C53:D53"/>
    <mergeCell ref="C54:D54"/>
    <mergeCell ref="C93:D93"/>
    <mergeCell ref="C63:D63"/>
    <mergeCell ref="C62:D62"/>
    <mergeCell ref="C65:D65"/>
    <mergeCell ref="C67:D67"/>
    <mergeCell ref="C59:D59"/>
    <mergeCell ref="E97:E100"/>
    <mergeCell ref="C103:D103"/>
    <mergeCell ref="C72:D72"/>
    <mergeCell ref="C94:D94"/>
    <mergeCell ref="C95:D95"/>
    <mergeCell ref="C96:D96"/>
    <mergeCell ref="E94:E96"/>
    <mergeCell ref="E104:E106"/>
    <mergeCell ref="E107:E109"/>
    <mergeCell ref="E101:E102"/>
    <mergeCell ref="C97:D97"/>
    <mergeCell ref="B46:B47"/>
    <mergeCell ref="C49:C50"/>
    <mergeCell ref="B49:B52"/>
    <mergeCell ref="C48:D48"/>
    <mergeCell ref="C98:D98"/>
    <mergeCell ref="B73:B86"/>
    <mergeCell ref="C99:D99"/>
    <mergeCell ref="B101:B102"/>
    <mergeCell ref="B104:B106"/>
    <mergeCell ref="C64:D64"/>
    <mergeCell ref="C56:D56"/>
    <mergeCell ref="C58:D58"/>
    <mergeCell ref="C68:D68"/>
    <mergeCell ref="C69:D69"/>
    <mergeCell ref="C70:D70"/>
    <mergeCell ref="C71:D71"/>
    <mergeCell ref="C60:D60"/>
    <mergeCell ref="C61:D61"/>
    <mergeCell ref="C66:D66"/>
    <mergeCell ref="B97:B100"/>
    <mergeCell ref="B53:B55"/>
    <mergeCell ref="C42:D42"/>
    <mergeCell ref="C43:D43"/>
    <mergeCell ref="C47:D47"/>
    <mergeCell ref="E28:E29"/>
    <mergeCell ref="E30:E33"/>
    <mergeCell ref="E46:E47"/>
    <mergeCell ref="E49:E50"/>
    <mergeCell ref="E51:E52"/>
    <mergeCell ref="C46:D46"/>
    <mergeCell ref="C51:C52"/>
    <mergeCell ref="C44:D44"/>
    <mergeCell ref="C45:D45"/>
    <mergeCell ref="E23:E24"/>
    <mergeCell ref="E25:E27"/>
    <mergeCell ref="C32:C33"/>
    <mergeCell ref="C30:C31"/>
    <mergeCell ref="B37:B38"/>
    <mergeCell ref="B39:B41"/>
    <mergeCell ref="C40:D40"/>
    <mergeCell ref="C41:D41"/>
    <mergeCell ref="E39:E41"/>
    <mergeCell ref="E34:E36"/>
    <mergeCell ref="E37:E38"/>
    <mergeCell ref="C37:D37"/>
    <mergeCell ref="B10:B15"/>
    <mergeCell ref="B16:B18"/>
    <mergeCell ref="B20:B22"/>
    <mergeCell ref="B23:B24"/>
    <mergeCell ref="B25:B27"/>
    <mergeCell ref="B34:B36"/>
    <mergeCell ref="C20:C22"/>
    <mergeCell ref="C23:C24"/>
    <mergeCell ref="C25:C27"/>
    <mergeCell ref="B28:B29"/>
    <mergeCell ref="B30:B33"/>
    <mergeCell ref="C36:D36"/>
    <mergeCell ref="C9:D9"/>
    <mergeCell ref="C16:D16"/>
    <mergeCell ref="C17:D17"/>
    <mergeCell ref="C18:D18"/>
    <mergeCell ref="C38:D38"/>
    <mergeCell ref="C39:D39"/>
    <mergeCell ref="C34:D34"/>
    <mergeCell ref="C35:D35"/>
    <mergeCell ref="C10:D10"/>
    <mergeCell ref="C11:D11"/>
    <mergeCell ref="C12:D12"/>
    <mergeCell ref="C13:D13"/>
    <mergeCell ref="C14:D14"/>
    <mergeCell ref="C15:D15"/>
    <mergeCell ref="E16:E18"/>
    <mergeCell ref="E20:E22"/>
    <mergeCell ref="C127:C129"/>
    <mergeCell ref="C108:D108"/>
    <mergeCell ref="C109:D109"/>
    <mergeCell ref="C133:D133"/>
    <mergeCell ref="B117:B123"/>
    <mergeCell ref="D205:E205"/>
    <mergeCell ref="D206:E206"/>
    <mergeCell ref="E73:E86"/>
    <mergeCell ref="C121:D121"/>
    <mergeCell ref="C122:D122"/>
    <mergeCell ref="C150:D150"/>
    <mergeCell ref="C151:D151"/>
    <mergeCell ref="C140:D140"/>
    <mergeCell ref="C141:D141"/>
    <mergeCell ref="C144:D144"/>
    <mergeCell ref="C145:D145"/>
    <mergeCell ref="C146:D146"/>
    <mergeCell ref="C147:D147"/>
    <mergeCell ref="C148:D148"/>
    <mergeCell ref="C149:D149"/>
    <mergeCell ref="C126:D126"/>
    <mergeCell ref="C132:D132"/>
    <mergeCell ref="B107:B109"/>
    <mergeCell ref="B110:B111"/>
    <mergeCell ref="C110:D110"/>
    <mergeCell ref="C139:D139"/>
    <mergeCell ref="C107:D107"/>
    <mergeCell ref="C101:D101"/>
    <mergeCell ref="C102:D102"/>
    <mergeCell ref="C135:D135"/>
    <mergeCell ref="C123:D123"/>
    <mergeCell ref="C106:D106"/>
    <mergeCell ref="C111:D111"/>
    <mergeCell ref="C118:D118"/>
    <mergeCell ref="C119:D119"/>
    <mergeCell ref="C116:D116"/>
    <mergeCell ref="C112:D112"/>
    <mergeCell ref="C113:D113"/>
    <mergeCell ref="C138:D138"/>
    <mergeCell ref="C120:D120"/>
    <mergeCell ref="B124:D124"/>
    <mergeCell ref="C136:D136"/>
    <mergeCell ref="C117:D117"/>
    <mergeCell ref="C104:D104"/>
    <mergeCell ref="C105:D105"/>
    <mergeCell ref="C134:D134"/>
    <mergeCell ref="D208:E208"/>
    <mergeCell ref="D209:E209"/>
    <mergeCell ref="D199:E199"/>
    <mergeCell ref="B127:B129"/>
    <mergeCell ref="C137:D137"/>
    <mergeCell ref="B205:B209"/>
    <mergeCell ref="D200:E200"/>
    <mergeCell ref="D201:E201"/>
    <mergeCell ref="D202:E202"/>
    <mergeCell ref="D203:E203"/>
    <mergeCell ref="D204:E204"/>
    <mergeCell ref="E161:E166"/>
    <mergeCell ref="B161:B166"/>
    <mergeCell ref="C160:D160"/>
    <mergeCell ref="D207:E207"/>
    <mergeCell ref="C190:D190"/>
    <mergeCell ref="B191:B192"/>
    <mergeCell ref="C195:D195"/>
    <mergeCell ref="B196:B197"/>
    <mergeCell ref="C159:D159"/>
    <mergeCell ref="C169:D169"/>
    <mergeCell ref="B149:B152"/>
    <mergeCell ref="B153:B159"/>
    <mergeCell ref="B199:C199"/>
    <mergeCell ref="B200:B204"/>
    <mergeCell ref="C152:D152"/>
    <mergeCell ref="C153:D153"/>
    <mergeCell ref="B145:B148"/>
    <mergeCell ref="E145:E148"/>
    <mergeCell ref="E149:E152"/>
    <mergeCell ref="E153:E159"/>
    <mergeCell ref="C154:D154"/>
    <mergeCell ref="C155:D155"/>
  </mergeCells>
  <phoneticPr fontId="3"/>
  <hyperlinks>
    <hyperlink ref="B4" r:id="rId1" xr:uid="{6A328EF9-438A-4E71-96EC-F1FEADF08116}"/>
  </hyperlinks>
  <printOptions horizontalCentered="1"/>
  <pageMargins left="0.51181102362204722" right="0.51181102362204722" top="0.55118110236220474" bottom="0.55118110236220474" header="0.31496062992125984" footer="0.31496062992125984"/>
  <pageSetup paperSize="9" scale="22" orientation="portrait" r:id="rId2"/>
  <rowBreaks count="2" manualBreakCount="2">
    <brk id="113" max="9" man="1"/>
    <brk id="167" max="9"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357EF76B1AE4E84796D61FE504751" ma:contentTypeVersion="13" ma:contentTypeDescription="新しいドキュメントを作成します。" ma:contentTypeScope="" ma:versionID="bc5eaab0f79d527200b2af1faec71820">
  <xsd:schema xmlns:xsd="http://www.w3.org/2001/XMLSchema" xmlns:xs="http://www.w3.org/2001/XMLSchema" xmlns:p="http://schemas.microsoft.com/office/2006/metadata/properties" xmlns:ns2="618927f8-6e17-42d8-8a69-2a830c136041" xmlns:ns3="d9e5545a-520b-4549-9726-8bf44e5407a5" targetNamespace="http://schemas.microsoft.com/office/2006/metadata/properties" ma:root="true" ma:fieldsID="0b416fbe0888793050423d5e8b25bb42" ns2:_="" ns3:_="">
    <xsd:import namespace="618927f8-6e17-42d8-8a69-2a830c136041"/>
    <xsd:import namespace="d9e5545a-520b-4549-9726-8bf44e5407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927f8-6e17-42d8-8a69-2a830c136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e5545a-520b-4549-9726-8bf44e540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48b3c3-e471-4414-a445-8ec5933d1cad}" ma:internalName="TaxCatchAll" ma:showField="CatchAllData" ma:web="d9e5545a-520b-4549-9726-8bf44e5407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8927f8-6e17-42d8-8a69-2a830c136041">
      <Terms xmlns="http://schemas.microsoft.com/office/infopath/2007/PartnerControls"/>
    </lcf76f155ced4ddcb4097134ff3c332f>
    <TaxCatchAll xmlns="d9e5545a-520b-4549-9726-8bf44e5407a5" xsi:nil="true"/>
  </documentManagement>
</p:properties>
</file>

<file path=customXml/itemProps1.xml><?xml version="1.0" encoding="utf-8"?>
<ds:datastoreItem xmlns:ds="http://schemas.openxmlformats.org/officeDocument/2006/customXml" ds:itemID="{D3C01913-90D6-4145-8728-2596B21740A9}"/>
</file>

<file path=customXml/itemProps2.xml><?xml version="1.0" encoding="utf-8"?>
<ds:datastoreItem xmlns:ds="http://schemas.openxmlformats.org/officeDocument/2006/customXml" ds:itemID="{518CB0ED-0986-4E6E-BAB7-D499632013DA}"/>
</file>

<file path=customXml/itemProps3.xml><?xml version="1.0" encoding="utf-8"?>
<ds:datastoreItem xmlns:ds="http://schemas.openxmlformats.org/officeDocument/2006/customXml" ds:itemID="{A1CC5531-6E90-441F-8C9D-2E3453537B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社会データ</vt:lpstr>
      <vt:lpstr>社会データ!Print_Area</vt:lpstr>
      <vt:lpstr>社会データ!Print_Titles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2026-01-27T08:59:02Z</dcterms:created>
  <dcterms:modified xsi:type="dcterms:W3CDTF">2026-01-27T09:13:47Z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0x010100D1F357EF76B1AE4E84796D61FE504751</vt:lpwstr>
  </property>
</Properties>
</file>