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66925"/>
  <xr:revisionPtr revIDLastSave="3856" documentId="6_{025EC9D6-C58F-4457-B3D7-A48EC1507497}" xr6:coauthVersionLast="47" xr6:coauthVersionMax="47" xr10:uidLastSave="{5AAAC365-DADC-425E-8007-B55B9A25610D}"/>
  <workbookProtection workbookAlgorithmName="SHA-512" workbookHashValue="UegRQYfGZ9Y10AhU2Mnc554HS9Vi+8leYROF6QOBpd+8JQcgOE5O2nqS63jQpcNpD9e1cie5Q69kT31BY+oYIg==" workbookSaltValue="ITONJQSs+DWO3CVmcZnMYA==" workbookSpinCount="100000" lockStructure="1"/>
  <bookViews>
    <workbookView xWindow="21570" yWindow="-16320" windowWidth="29040" windowHeight="15720" tabRatio="601" xr2:uid="{9FEF34BD-E3ED-48D6-BC9C-B181544739F6}"/>
  </bookViews>
  <sheets>
    <sheet name="社会データ" sheetId="19" r:id="rId1"/>
  </sheets>
  <definedNames>
    <definedName name="_xlnm._FilterDatabase" localSheetId="0" hidden="1">社会データ!$B$10:$L$75</definedName>
    <definedName name="_xlnm.Print_Area" localSheetId="0">社会データ!$A$1:$L$247</definedName>
    <definedName name="_xlnm.Print_Titles" localSheetId="0">社会データ!$1:$3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0" i="19" l="1"/>
  <c r="H91" i="19" l="1"/>
</calcChain>
</file>

<file path=xl/sharedStrings.xml><?xml version="1.0" encoding="utf-8"?>
<sst xmlns="http://schemas.openxmlformats.org/spreadsheetml/2006/main" count="568" uniqueCount="328">
  <si>
    <t>◆ Social Data  社会データ</t>
    <rPh sb="15" eb="17">
      <t>シャカイ</t>
    </rPh>
    <phoneticPr fontId="3"/>
  </si>
  <si>
    <r>
      <t>Third-party assured data of FY2025 are marked with “</t>
    </r>
    <r>
      <rPr>
        <b/>
        <sz val="12"/>
        <color rgb="FFC00000"/>
        <rFont val="Meiryo UI"/>
        <family val="3"/>
        <charset val="128"/>
      </rPr>
      <t>★</t>
    </r>
    <r>
      <rPr>
        <b/>
        <sz val="12"/>
        <color theme="1"/>
        <rFont val="Meiryo UI"/>
        <family val="3"/>
        <charset val="128"/>
      </rPr>
      <t xml:space="preserve">”.  第三者保証を取得している2026年3月期データに </t>
    </r>
    <r>
      <rPr>
        <b/>
        <sz val="12"/>
        <color rgb="FFC00000"/>
        <rFont val="Meiryo UI"/>
        <family val="3"/>
        <charset val="128"/>
      </rPr>
      <t>★</t>
    </r>
    <r>
      <rPr>
        <b/>
        <sz val="12"/>
        <color theme="1"/>
        <rFont val="Meiryo UI"/>
        <family val="3"/>
        <charset val="128"/>
      </rPr>
      <t xml:space="preserve"> を付けています。</t>
    </r>
    <rPh sb="73" eb="74">
      <t>ネン</t>
    </rPh>
    <rPh sb="75" eb="77">
      <t>ガツキ</t>
    </rPh>
    <phoneticPr fontId="3"/>
  </si>
  <si>
    <t>Third-party assurance</t>
    <phoneticPr fontId="3"/>
  </si>
  <si>
    <t>https://www.ricoh.com/sustainability/verification</t>
    <phoneticPr fontId="3"/>
  </si>
  <si>
    <t>Update: July 2026</t>
    <phoneticPr fontId="3"/>
  </si>
  <si>
    <t>第三者保証</t>
    <rPh sb="3" eb="5">
      <t>ホショウ</t>
    </rPh>
    <phoneticPr fontId="3"/>
  </si>
  <si>
    <t>https://jp.ricoh.com/sustainability/verification</t>
    <phoneticPr fontId="3"/>
  </si>
  <si>
    <t>更新：2026年7月</t>
    <rPh sb="0" eb="2">
      <t>コウシン</t>
    </rPh>
    <rPh sb="7" eb="8">
      <t>ネン</t>
    </rPh>
    <rPh sb="9" eb="10">
      <t>ガツ</t>
    </rPh>
    <phoneticPr fontId="3"/>
  </si>
  <si>
    <t xml:space="preserve">Human Resources </t>
    <phoneticPr fontId="3"/>
  </si>
  <si>
    <t>Refer to our website</t>
    <phoneticPr fontId="3"/>
  </si>
  <si>
    <t>https://www.ricoh.com/sustainability/society/labor</t>
    <phoneticPr fontId="3"/>
  </si>
  <si>
    <t>人材</t>
    <phoneticPr fontId="3"/>
  </si>
  <si>
    <t>詳しくはWebサイトへ</t>
    <rPh sb="0" eb="1">
      <t>クワ</t>
    </rPh>
    <phoneticPr fontId="3"/>
  </si>
  <si>
    <t>https://jp.ricoh.com/csr/labor</t>
    <phoneticPr fontId="3"/>
  </si>
  <si>
    <t>Boundary 対象範囲</t>
    <rPh sb="9" eb="13">
      <t>タイショウハンイ</t>
    </rPh>
    <phoneticPr fontId="3"/>
  </si>
  <si>
    <t>Unit 単位</t>
    <rPh sb="5" eb="7">
      <t>タンイ</t>
    </rPh>
    <phoneticPr fontId="3"/>
  </si>
  <si>
    <t>FY2022
2023年3月期</t>
    <rPh sb="11" eb="12">
      <t>ネン</t>
    </rPh>
    <rPh sb="13" eb="15">
      <t>ガツキ</t>
    </rPh>
    <phoneticPr fontId="3"/>
  </si>
  <si>
    <t>FY2023
2024年3月期</t>
    <rPh sb="11" eb="12">
      <t>ネン</t>
    </rPh>
    <rPh sb="13" eb="15">
      <t>ガツキ</t>
    </rPh>
    <phoneticPr fontId="3"/>
  </si>
  <si>
    <t>FY2024
2025年3月期</t>
    <rPh sb="11" eb="12">
      <t>ネン</t>
    </rPh>
    <rPh sb="13" eb="15">
      <t>ガツキ</t>
    </rPh>
    <phoneticPr fontId="3"/>
  </si>
  <si>
    <t>FY2025
2026年3月期</t>
    <rPh sb="11" eb="12">
      <t>ネン</t>
    </rPh>
    <rPh sb="13" eb="15">
      <t>ガツキ</t>
    </rPh>
    <phoneticPr fontId="3"/>
  </si>
  <si>
    <r>
      <t xml:space="preserve">Number of employees </t>
    </r>
    <r>
      <rPr>
        <sz val="12"/>
        <rFont val="Meiryo UI"/>
        <family val="3"/>
        <charset val="128"/>
      </rPr>
      <t>(by regio</t>
    </r>
    <r>
      <rPr>
        <sz val="12"/>
        <color theme="1"/>
        <rFont val="Meiryo UI"/>
        <family val="3"/>
        <charset val="128"/>
      </rPr>
      <t>n)
グループ従業員数（地域別）</t>
    </r>
    <rPh sb="36" eb="40">
      <t>ジュウギョウインスウ</t>
    </rPh>
    <rPh sb="41" eb="44">
      <t>チイキベツ</t>
    </rPh>
    <phoneticPr fontId="3"/>
  </si>
  <si>
    <t>Total  合計</t>
    <rPh sb="7" eb="9">
      <t>ゴウケイ</t>
    </rPh>
    <phoneticPr fontId="3"/>
  </si>
  <si>
    <t>person  人</t>
  </si>
  <si>
    <t>Japan  日本</t>
    <rPh sb="7" eb="9">
      <t>ニホン</t>
    </rPh>
    <phoneticPr fontId="3"/>
  </si>
  <si>
    <t>The Americas  米州</t>
    <rPh sb="14" eb="16">
      <t>ベイシュウ</t>
    </rPh>
    <phoneticPr fontId="3"/>
  </si>
  <si>
    <t>Europe, Middle East, Africa  欧州・中東・アフリカ</t>
    <phoneticPr fontId="3"/>
  </si>
  <si>
    <t>China  中国</t>
    <rPh sb="7" eb="9">
      <t>チュウゴク</t>
    </rPh>
    <phoneticPr fontId="3"/>
  </si>
  <si>
    <t>Asia Pacific  アジアパシフィック</t>
    <phoneticPr fontId="3"/>
  </si>
  <si>
    <t>person  人</t>
    <phoneticPr fontId="3"/>
  </si>
  <si>
    <t>Gender ratio  
正社員の男女比率</t>
    <phoneticPr fontId="3"/>
  </si>
  <si>
    <t>Ricoh Company, Ltd.  単体</t>
  </si>
  <si>
    <t>male : female
男：女</t>
    <phoneticPr fontId="3"/>
  </si>
  <si>
    <t>83:17</t>
  </si>
  <si>
    <t>80:20</t>
  </si>
  <si>
    <t>Ricoh Group (Japan)  グループ（国内）</t>
    <phoneticPr fontId="3"/>
  </si>
  <si>
    <t>81:19</t>
  </si>
  <si>
    <t>Ricoh Group (Global)  グループ（グローバル）</t>
    <phoneticPr fontId="3"/>
  </si>
  <si>
    <t>71:29</t>
  </si>
  <si>
    <t>70:30</t>
  </si>
  <si>
    <t>69:31</t>
    <phoneticPr fontId="3"/>
  </si>
  <si>
    <t>Average number of temporary employees
平均臨時雇用人員</t>
    <rPh sb="38" eb="40">
      <t>ヘイキン</t>
    </rPh>
    <rPh sb="40" eb="42">
      <t>リンジ</t>
    </rPh>
    <rPh sb="42" eb="44">
      <t>コヨウ</t>
    </rPh>
    <rPh sb="44" eb="46">
      <t>ジンイン</t>
    </rPh>
    <phoneticPr fontId="3"/>
  </si>
  <si>
    <t>person  人</t>
    <rPh sb="8" eb="9">
      <t>ヒト</t>
    </rPh>
    <phoneticPr fontId="3"/>
  </si>
  <si>
    <r>
      <rPr>
        <sz val="12"/>
        <rFont val="Meiryo UI"/>
        <family val="3"/>
        <charset val="128"/>
      </rPr>
      <t>Percentage of employees by age group</t>
    </r>
    <r>
      <rPr>
        <sz val="12"/>
        <color theme="1"/>
        <rFont val="Meiryo UI"/>
        <family val="3"/>
        <charset val="128"/>
      </rPr>
      <t xml:space="preserve">
年代別従業員比率</t>
    </r>
    <phoneticPr fontId="3"/>
  </si>
  <si>
    <t>Ricoh Group (Global)
リコーグループ（グローバル）</t>
    <phoneticPr fontId="3"/>
  </si>
  <si>
    <t>&lt;30 years old  30歳未満</t>
    <phoneticPr fontId="3"/>
  </si>
  <si>
    <t>%</t>
    <phoneticPr fontId="3"/>
  </si>
  <si>
    <t>30-49 years old  30歳以上50歳未満</t>
    <phoneticPr fontId="3"/>
  </si>
  <si>
    <t>≥50 years old  50歳以上</t>
    <phoneticPr fontId="3"/>
  </si>
  <si>
    <t>Average years of service
平均勤続年数</t>
    <phoneticPr fontId="3"/>
  </si>
  <si>
    <t>Male  男性</t>
    <rPh sb="6" eb="8">
      <t>ダンセイ</t>
    </rPh>
    <phoneticPr fontId="3"/>
  </si>
  <si>
    <t>year  年</t>
    <phoneticPr fontId="3"/>
  </si>
  <si>
    <t>Female  女性</t>
    <rPh sb="8" eb="10">
      <t>ジョセイ</t>
    </rPh>
    <phoneticPr fontId="3"/>
  </si>
  <si>
    <t>Average age
平均年齢</t>
    <phoneticPr fontId="3"/>
  </si>
  <si>
    <t>age  歳</t>
    <phoneticPr fontId="3"/>
  </si>
  <si>
    <t xml:space="preserve">	44.6</t>
  </si>
  <si>
    <t>Overall  全体</t>
    <rPh sb="9" eb="11">
      <t>ゼンタイ</t>
    </rPh>
    <phoneticPr fontId="3"/>
  </si>
  <si>
    <r>
      <t>Gender pay gap
男女報酬比*</t>
    </r>
    <r>
      <rPr>
        <vertAlign val="superscript"/>
        <sz val="12"/>
        <rFont val="Meiryo UI"/>
        <family val="3"/>
        <charset val="128"/>
      </rPr>
      <t>1</t>
    </r>
    <rPh sb="15" eb="17">
      <t>ダンジョ</t>
    </rPh>
    <rPh sb="17" eb="19">
      <t>ホウシュウ</t>
    </rPh>
    <rPh sb="19" eb="20">
      <t>ヒ</t>
    </rPh>
    <phoneticPr fontId="3"/>
  </si>
  <si>
    <t>All employees
全従業員</t>
    <rPh sb="14" eb="18">
      <t>ゼンジュウギョウイン</t>
    </rPh>
    <phoneticPr fontId="3"/>
  </si>
  <si>
    <t>★</t>
    <phoneticPr fontId="3"/>
  </si>
  <si>
    <t>Full-time employee
正社員</t>
    <rPh sb="19" eb="22">
      <t>セイシャイン</t>
    </rPh>
    <phoneticPr fontId="3"/>
  </si>
  <si>
    <t>Part-time and fixed-term employees 
パート・有期雇用者</t>
    <rPh sb="40" eb="42">
      <t>ユウキ</t>
    </rPh>
    <rPh sb="42" eb="45">
      <t>コヨウシャ</t>
    </rPh>
    <phoneticPr fontId="3"/>
  </si>
  <si>
    <t>Executives
エグゼクティブ</t>
    <phoneticPr fontId="3"/>
  </si>
  <si>
    <t>Managers
管理職</t>
    <rPh sb="9" eb="12">
      <t>カンリショク</t>
    </rPh>
    <phoneticPr fontId="3"/>
  </si>
  <si>
    <t>Non-managerial employees
一般職</t>
    <rPh sb="25" eb="28">
      <t>イッパンショク</t>
    </rPh>
    <phoneticPr fontId="3"/>
  </si>
  <si>
    <t>Percentage of women in managerial positions
管理職に占める女性の割合</t>
    <phoneticPr fontId="3"/>
  </si>
  <si>
    <t>Ricoh Group (Japan) グループ（国内）</t>
    <phoneticPr fontId="3"/>
  </si>
  <si>
    <r>
      <t>Ricoh Group (Global)</t>
    </r>
    <r>
      <rPr>
        <sz val="12"/>
        <color rgb="FFC00000"/>
        <rFont val="Meiryo UI"/>
        <family val="3"/>
        <charset val="128"/>
      </rPr>
      <t xml:space="preserve"> </t>
    </r>
    <r>
      <rPr>
        <sz val="12"/>
        <rFont val="Meiryo UI"/>
        <family val="3"/>
        <charset val="128"/>
      </rPr>
      <t xml:space="preserve"> グループ（グローバル）</t>
    </r>
    <phoneticPr fontId="3"/>
  </si>
  <si>
    <t>Percentage of women in junior management positions  
初級管理職に占める女性の割合</t>
  </si>
  <si>
    <t>Percentage of women in executive management positions
上級管理職に占める女性の割合</t>
  </si>
  <si>
    <r>
      <t>Total number of employ</t>
    </r>
    <r>
      <rPr>
        <sz val="12"/>
        <rFont val="Meiryo UI"/>
        <family val="3"/>
        <charset val="128"/>
      </rPr>
      <t>ees in managerial positions
管理職の総人数</t>
    </r>
    <rPh sb="50" eb="52">
      <t>カンリ</t>
    </rPh>
    <rPh sb="52" eb="53">
      <t>ショク</t>
    </rPh>
    <phoneticPr fontId="3"/>
  </si>
  <si>
    <t>Ricoh Company, Ltd.  単体</t>
    <rPh sb="21" eb="23">
      <t>タンタイ</t>
    </rPh>
    <phoneticPr fontId="3"/>
  </si>
  <si>
    <r>
      <t>Number o</t>
    </r>
    <r>
      <rPr>
        <sz val="12"/>
        <rFont val="Meiryo UI"/>
        <family val="3"/>
        <charset val="128"/>
      </rPr>
      <t>f women in managerial positions
女性管理職の人数</t>
    </r>
    <rPh sb="40" eb="42">
      <t>ジョセイ</t>
    </rPh>
    <rPh sb="42" eb="44">
      <t>カンリ</t>
    </rPh>
    <rPh sb="44" eb="45">
      <t>ショク</t>
    </rPh>
    <rPh sb="46" eb="48">
      <t>ニンズウ</t>
    </rPh>
    <phoneticPr fontId="3"/>
  </si>
  <si>
    <r>
      <t xml:space="preserve">Total number of new employee hires </t>
    </r>
    <r>
      <rPr>
        <sz val="12"/>
        <rFont val="Meiryo UI"/>
        <family val="3"/>
        <charset val="128"/>
      </rPr>
      <t>(Percentage of op</t>
    </r>
    <r>
      <rPr>
        <sz val="12"/>
        <color theme="1"/>
        <rFont val="Meiryo UI"/>
        <family val="3"/>
        <charset val="128"/>
      </rPr>
      <t>en positions filled by internal candidates)
新規雇用者数（空きポジションの充足率）</t>
    </r>
    <phoneticPr fontId="3"/>
  </si>
  <si>
    <t>person  人
(%)</t>
    <phoneticPr fontId="3"/>
  </si>
  <si>
    <t>136
(91.1)</t>
  </si>
  <si>
    <t>205
(97.0)</t>
    <phoneticPr fontId="3"/>
  </si>
  <si>
    <t>197
(96.7)</t>
    <phoneticPr fontId="3"/>
  </si>
  <si>
    <t>136
(97.5)</t>
    <phoneticPr fontId="3"/>
  </si>
  <si>
    <t>8,773
(89.17)</t>
  </si>
  <si>
    <t>8,661
(89.00)</t>
    <phoneticPr fontId="3"/>
  </si>
  <si>
    <t>10,313
(86.5)</t>
    <phoneticPr fontId="3"/>
  </si>
  <si>
    <t>7459
(89.9)</t>
    <phoneticPr fontId="3"/>
  </si>
  <si>
    <r>
      <t>Number of wo</t>
    </r>
    <r>
      <rPr>
        <sz val="12"/>
        <rFont val="Meiryo UI"/>
        <family val="3"/>
        <charset val="128"/>
      </rPr>
      <t>men among new hires 
(Percentage of women among new h</t>
    </r>
    <r>
      <rPr>
        <sz val="12"/>
        <color theme="1"/>
        <rFont val="Meiryo UI"/>
        <family val="3"/>
        <charset val="128"/>
      </rPr>
      <t>ires）
女性新規雇用者数（新規雇用に占める女性比率）</t>
    </r>
    <phoneticPr fontId="3"/>
  </si>
  <si>
    <t>38
(27.9)</t>
  </si>
  <si>
    <t>54
(26.3)</t>
    <phoneticPr fontId="3"/>
  </si>
  <si>
    <t>46
(23.4)</t>
    <phoneticPr fontId="3"/>
  </si>
  <si>
    <t>41
(30.1)</t>
    <phoneticPr fontId="3"/>
  </si>
  <si>
    <t>Employee turnover rate  離職率</t>
    <phoneticPr fontId="3"/>
  </si>
  <si>
    <t>Total turnover rate  総離職率</t>
    <rPh sb="21" eb="22">
      <t>ソウ</t>
    </rPh>
    <rPh sb="22" eb="25">
      <t>リショクリツ</t>
    </rPh>
    <phoneticPr fontId="3"/>
  </si>
  <si>
    <t>Voluntary turnover rate 
自己都合による離職率</t>
    <rPh sb="25" eb="27">
      <t>ジコ</t>
    </rPh>
    <rPh sb="27" eb="29">
      <t>ツゴウ</t>
    </rPh>
    <rPh sb="32" eb="34">
      <t>リショク</t>
    </rPh>
    <rPh sb="34" eb="35">
      <t>リツ</t>
    </rPh>
    <phoneticPr fontId="3"/>
  </si>
  <si>
    <t>Ricoh Group (Global) 
グループ（グローバル）</t>
    <phoneticPr fontId="3"/>
  </si>
  <si>
    <t>Ratio of female employees taking childcare leave  
女性育児休業取得率</t>
    <rPh sb="51" eb="53">
      <t>ジョセイ</t>
    </rPh>
    <rPh sb="57" eb="59">
      <t>シュトク</t>
    </rPh>
    <rPh sb="59" eb="60">
      <t>リツ</t>
    </rPh>
    <phoneticPr fontId="3"/>
  </si>
  <si>
    <t>Subsidiaries in Japan  国内関連会社</t>
    <phoneticPr fontId="3"/>
  </si>
  <si>
    <t>Ricoh Group (Japan) total  グループ（国内）計</t>
    <phoneticPr fontId="3"/>
  </si>
  <si>
    <t>Ratio of male employees taking childcare leave 
男性育児休業取得率</t>
    <phoneticPr fontId="3"/>
  </si>
  <si>
    <t>Subsidiaries in Japan  国内関連会社</t>
  </si>
  <si>
    <t>Number of employees taking nursing care leave
介護休業利用者数</t>
    <phoneticPr fontId="3"/>
  </si>
  <si>
    <r>
      <t>Employment r</t>
    </r>
    <r>
      <rPr>
        <sz val="12"/>
        <rFont val="Meiryo UI"/>
        <family val="3"/>
        <charset val="128"/>
      </rPr>
      <t xml:space="preserve">ate of emoloyees with </t>
    </r>
    <r>
      <rPr>
        <sz val="12"/>
        <color theme="1"/>
        <rFont val="Meiryo UI"/>
        <family val="3"/>
        <charset val="128"/>
      </rPr>
      <t>disabilities  
障がい者雇用率</t>
    </r>
    <phoneticPr fontId="3"/>
  </si>
  <si>
    <t>Ricoh (special subsidiary system applied to the group)
リコー（特例子会社グループ適用）</t>
    <phoneticPr fontId="3"/>
  </si>
  <si>
    <r>
      <rPr>
        <sz val="12"/>
        <rFont val="Meiryo UI"/>
        <family val="3"/>
        <charset val="128"/>
      </rPr>
      <t>Percentage of</t>
    </r>
    <r>
      <rPr>
        <sz val="12"/>
        <color theme="1"/>
        <rFont val="Meiryo UI"/>
        <family val="3"/>
        <charset val="128"/>
      </rPr>
      <t xml:space="preserve"> locally hired presidents  
現地採用社長の割合</t>
    </r>
    <phoneticPr fontId="3"/>
  </si>
  <si>
    <t>Subsidiaries outside Japan  海外関連会社</t>
    <phoneticPr fontId="3"/>
  </si>
  <si>
    <t>Total training hours
総研修時間</t>
    <rPh sb="21" eb="24">
      <t>ソウケンシュウ</t>
    </rPh>
    <rPh sb="24" eb="26">
      <t>ジカン</t>
    </rPh>
    <phoneticPr fontId="3"/>
  </si>
  <si>
    <t>ten thousand hours  
万時間</t>
    <rPh sb="21" eb="22">
      <t>マン</t>
    </rPh>
    <rPh sb="22" eb="24">
      <t>ジカン</t>
    </rPh>
    <phoneticPr fontId="3"/>
  </si>
  <si>
    <t>Average hours of training and development per employee 
従業員1人当たりの平均研修時間</t>
    <rPh sb="56" eb="58">
      <t>ジュウギョウ</t>
    </rPh>
    <rPh sb="58" eb="59">
      <t>イン</t>
    </rPh>
    <rPh sb="60" eb="61">
      <t>ニン</t>
    </rPh>
    <rPh sb="61" eb="62">
      <t>ア</t>
    </rPh>
    <phoneticPr fontId="3"/>
  </si>
  <si>
    <t>hours  時間</t>
    <rPh sb="7" eb="9">
      <t>ジカン</t>
    </rPh>
    <phoneticPr fontId="3"/>
  </si>
  <si>
    <r>
      <t>Average number of days training and development per employee*</t>
    </r>
    <r>
      <rPr>
        <vertAlign val="superscript"/>
        <sz val="12"/>
        <rFont val="Meiryo UI"/>
        <family val="3"/>
        <charset val="128"/>
      </rPr>
      <t>2</t>
    </r>
    <r>
      <rPr>
        <sz val="12"/>
        <rFont val="Meiryo UI"/>
        <family val="3"/>
        <charset val="128"/>
      </rPr>
      <t xml:space="preserve">
従業員1人当たりの平均研修日数*</t>
    </r>
    <r>
      <rPr>
        <vertAlign val="superscript"/>
        <sz val="12"/>
        <rFont val="Meiryo UI"/>
        <family val="3"/>
        <charset val="128"/>
      </rPr>
      <t>2</t>
    </r>
    <rPh sb="62" eb="64">
      <t>ジュウギョウ</t>
    </rPh>
    <rPh sb="64" eb="65">
      <t>イン</t>
    </rPh>
    <rPh sb="66" eb="67">
      <t>ニン</t>
    </rPh>
    <rPh sb="67" eb="68">
      <t>ア</t>
    </rPh>
    <rPh sb="75" eb="77">
      <t>ニッスウ</t>
    </rPh>
    <phoneticPr fontId="3"/>
  </si>
  <si>
    <t>days 日</t>
    <rPh sb="5" eb="6">
      <t>ニチ</t>
    </rPh>
    <phoneticPr fontId="3"/>
  </si>
  <si>
    <t>Average amount spent on training and development 
従業員1人当たりの平均研修費用</t>
    <rPh sb="50" eb="53">
      <t>ジュウギョウイン</t>
    </rPh>
    <rPh sb="54" eb="55">
      <t>ニン</t>
    </rPh>
    <rPh sb="55" eb="56">
      <t>ア</t>
    </rPh>
    <phoneticPr fontId="3"/>
  </si>
  <si>
    <t>yen  円</t>
    <rPh sb="5" eb="6">
      <t>エン</t>
    </rPh>
    <phoneticPr fontId="3"/>
  </si>
  <si>
    <t>Implementation rate of employee awareness surveys 
社員意識調査実施率</t>
    <phoneticPr fontId="3"/>
  </si>
  <si>
    <t>Percentage of employees covered by formally-elected employee representatives or collective agreements
正式に選出された従業員代表または労働協約の対象となる従業員の割合</t>
    <phoneticPr fontId="3"/>
  </si>
  <si>
    <t>*1 Pay includes base salary and incentives such as bonuses. Treatment is the same for men and women in general, and the differences that currently exist are due to differences in duties, grade, and age structure.</t>
  </si>
  <si>
    <t xml:space="preserve">     賃金は基本給および賞与等のインセンティブを含む。基本的に処遇は男女同一。現在生じている格差は職務、等級、年齢構成の違いによるもの。</t>
    <phoneticPr fontId="3"/>
  </si>
  <si>
    <t xml:space="preserve">*2 Figures are calculated by dividing the average training hours per employee by the standard working hours of 7.5 hours at the Tokyo head office.  </t>
    <phoneticPr fontId="3"/>
  </si>
  <si>
    <t xml:space="preserve">     従業員1人当たりの平均研修時間を、東京本社の標準就業時間7.5時間で除した数値を記載。</t>
    <phoneticPr fontId="3"/>
  </si>
  <si>
    <t>Occupational Health and Safety</t>
    <phoneticPr fontId="3"/>
  </si>
  <si>
    <t>https://www.ricoh.com/sustainability/society/safety</t>
    <phoneticPr fontId="3"/>
  </si>
  <si>
    <t>労働安全衛生</t>
    <phoneticPr fontId="3"/>
  </si>
  <si>
    <t>https://jp.ricoh.com/sustainability/society/health_safety</t>
    <phoneticPr fontId="3"/>
  </si>
  <si>
    <t>Number of serious accidents
重大災害発生件数</t>
    <phoneticPr fontId="3"/>
  </si>
  <si>
    <t>cases  件</t>
    <rPh sb="7" eb="8">
      <t>ケン</t>
    </rPh>
    <phoneticPr fontId="3"/>
  </si>
  <si>
    <r>
      <t>Ricoh Group (</t>
    </r>
    <r>
      <rPr>
        <sz val="12"/>
        <rFont val="Meiryo UI"/>
        <family val="3"/>
        <charset val="128"/>
      </rPr>
      <t>Japan) total  グループ（国内）合計</t>
    </r>
    <rPh sb="35" eb="37">
      <t>ゴウケイ</t>
    </rPh>
    <phoneticPr fontId="3"/>
  </si>
  <si>
    <t>Number of industrial accidents
労働災害発生件数</t>
    <rPh sb="31" eb="33">
      <t>ロウドウ</t>
    </rPh>
    <phoneticPr fontId="3"/>
  </si>
  <si>
    <t>Ricoh Group (Japan) Lost time injuries  グループ（国内）休業</t>
    <rPh sb="45" eb="47">
      <t>コクナイ</t>
    </rPh>
    <rPh sb="48" eb="50">
      <t>キュウギョウ</t>
    </rPh>
    <phoneticPr fontId="3"/>
  </si>
  <si>
    <t>Ricoh Group (Japan) Non-lost time injuries  グループ（国内）不休業</t>
    <rPh sb="49" eb="51">
      <t>コクナイ</t>
    </rPh>
    <phoneticPr fontId="3"/>
  </si>
  <si>
    <t>Ricoh Group (Japan) total  グループ（国内）合計</t>
    <rPh sb="35" eb="37">
      <t>ゴウケイ</t>
    </rPh>
    <phoneticPr fontId="3"/>
  </si>
  <si>
    <t>Ricoh Group (Global)  グループ（グローバル）</t>
  </si>
  <si>
    <t>Number of fatalities related to workplace accidents
労働災害による死亡者数</t>
    <phoneticPr fontId="3"/>
  </si>
  <si>
    <t>Number of days lost to work-related injuries, fatalities, and ill health
業務上の傷害、死亡および健康障害による損失日数</t>
    <phoneticPr fontId="3"/>
  </si>
  <si>
    <t>day  日</t>
    <rPh sb="5" eb="6">
      <t>ニチ</t>
    </rPh>
    <phoneticPr fontId="3"/>
  </si>
  <si>
    <t>Frequency of work-related accidents
労働災害度数率</t>
    <rPh sb="36" eb="38">
      <t>ロウドウ</t>
    </rPh>
    <rPh sb="38" eb="40">
      <t>サイガイ</t>
    </rPh>
    <rPh sb="40" eb="42">
      <t>ドスウ</t>
    </rPh>
    <rPh sb="42" eb="43">
      <t>リツ</t>
    </rPh>
    <phoneticPr fontId="3"/>
  </si>
  <si>
    <t>Ricoh Company, Ltd.  単体*</t>
  </si>
  <si>
    <t>ー</t>
    <phoneticPr fontId="3"/>
  </si>
  <si>
    <t>&lt;Reference&gt; Average for major industries in Japan  
〈参考値〉 日本主要産業平均</t>
    <rPh sb="53" eb="55">
      <t>サンコウ</t>
    </rPh>
    <rPh sb="55" eb="56">
      <t>チ</t>
    </rPh>
    <rPh sb="58" eb="60">
      <t>ニホン</t>
    </rPh>
    <rPh sb="60" eb="62">
      <t>シュヨウ</t>
    </rPh>
    <rPh sb="62" eb="64">
      <t>サンギョウ</t>
    </rPh>
    <rPh sb="64" eb="66">
      <t>ヘイキン</t>
    </rPh>
    <phoneticPr fontId="3"/>
  </si>
  <si>
    <t>★</t>
  </si>
  <si>
    <t>Severity rate for work-related accidents
労働災害強度率</t>
    <rPh sb="41" eb="43">
      <t>ロウドウ</t>
    </rPh>
    <rPh sb="43" eb="45">
      <t>サイガイ</t>
    </rPh>
    <rPh sb="45" eb="47">
      <t>キョウド</t>
    </rPh>
    <rPh sb="47" eb="48">
      <t>リツ</t>
    </rPh>
    <phoneticPr fontId="3"/>
  </si>
  <si>
    <t>Number of employees receiving occupational health and safety training (general training which including safety education)
労働安全衛生に関する研修受講者数（安全教育を含む一般研修）</t>
    <rPh sb="114" eb="120">
      <t>ロウドウアンゼンエイセイ</t>
    </rPh>
    <rPh sb="122" eb="123">
      <t>カン</t>
    </rPh>
    <rPh sb="125" eb="127">
      <t>ケンシュウ</t>
    </rPh>
    <rPh sb="127" eb="129">
      <t>ジュコウ</t>
    </rPh>
    <rPh sb="129" eb="130">
      <t>シャ</t>
    </rPh>
    <rPh sb="130" eb="131">
      <t>スウ</t>
    </rPh>
    <rPh sb="132" eb="134">
      <t>アンゼン</t>
    </rPh>
    <rPh sb="134" eb="136">
      <t>キョウイク</t>
    </rPh>
    <rPh sb="137" eb="138">
      <t>フク</t>
    </rPh>
    <rPh sb="139" eb="141">
      <t>イッパン</t>
    </rPh>
    <rPh sb="141" eb="143">
      <t>ケンシュウ</t>
    </rPh>
    <phoneticPr fontId="3"/>
  </si>
  <si>
    <t>person 人</t>
    <phoneticPr fontId="3"/>
  </si>
  <si>
    <t>Number of employees receiving occupational health and safety training (safety education)
労働安全衛生に関する研修受講者数（安全教育）</t>
    <rPh sb="89" eb="95">
      <t>ロウドウアンゼンエイセイ</t>
    </rPh>
    <rPh sb="96" eb="97">
      <t>カン</t>
    </rPh>
    <rPh sb="99" eb="101">
      <t>ケンシュウ</t>
    </rPh>
    <rPh sb="101" eb="103">
      <t>ジュコウ</t>
    </rPh>
    <rPh sb="103" eb="104">
      <t>シャ</t>
    </rPh>
    <rPh sb="104" eb="105">
      <t>スウ</t>
    </rPh>
    <rPh sb="106" eb="108">
      <t>アンゼン</t>
    </rPh>
    <rPh sb="108" eb="110">
      <t>キョウイク</t>
    </rPh>
    <phoneticPr fontId="3"/>
  </si>
  <si>
    <t>* Past figures have been revised due to a correction in employee coverage.</t>
    <phoneticPr fontId="3"/>
  </si>
  <si>
    <t xml:space="preserve">   集計対象者範囲の変更に伴い、過年度数値を遡って修正しています。</t>
    <rPh sb="3" eb="5">
      <t>シュウケイ</t>
    </rPh>
    <rPh sb="5" eb="8">
      <t>タイショウシャ</t>
    </rPh>
    <rPh sb="8" eb="10">
      <t>ハンイ</t>
    </rPh>
    <rPh sb="11" eb="13">
      <t>ヘンコウ</t>
    </rPh>
    <phoneticPr fontId="3"/>
  </si>
  <si>
    <t>Social Contribution Programs</t>
    <phoneticPr fontId="3"/>
  </si>
  <si>
    <t>https://www.ricoh.com/sustainability/society/community</t>
    <phoneticPr fontId="3"/>
  </si>
  <si>
    <t>社会貢献プログラム</t>
    <phoneticPr fontId="3"/>
  </si>
  <si>
    <t>https://jp.ricoh.com/sustainability/society/social-contribution</t>
    <phoneticPr fontId="3"/>
  </si>
  <si>
    <t>FY2024
2025年3月期</t>
    <rPh sb="11" eb="12">
      <t>ネン</t>
    </rPh>
    <rPh sb="13" eb="14">
      <t>ガツ</t>
    </rPh>
    <rPh sb="14" eb="15">
      <t>キ</t>
    </rPh>
    <phoneticPr fontId="3"/>
  </si>
  <si>
    <t>FY2025
2026年3月期</t>
    <phoneticPr fontId="3"/>
  </si>
  <si>
    <t>Ichimura Nature School Kanto
市村自然塾関東</t>
    <phoneticPr fontId="3"/>
  </si>
  <si>
    <t>Number of graduates  卒塾生数
(Cumulative number of graduates)  （卒塾生累計数)</t>
    <phoneticPr fontId="3"/>
  </si>
  <si>
    <t>24
(1,003)</t>
  </si>
  <si>
    <t>26
(1,029)</t>
    <phoneticPr fontId="3"/>
  </si>
  <si>
    <t>32
(1,061)</t>
    <phoneticPr fontId="3"/>
  </si>
  <si>
    <t>34
(1,095)</t>
    <phoneticPr fontId="3"/>
  </si>
  <si>
    <t>Next-Generation Experience Program  
次世代向け体験プログラム</t>
    <rPh sb="37" eb="40">
      <t>ジセダイ</t>
    </rPh>
    <rPh sb="40" eb="41">
      <t>ム</t>
    </rPh>
    <rPh sb="42" eb="44">
      <t>タイケン</t>
    </rPh>
    <phoneticPr fontId="3"/>
  </si>
  <si>
    <t>Number of caravan events  実施回数</t>
    <phoneticPr fontId="3"/>
  </si>
  <si>
    <t>session  回</t>
    <rPh sb="9" eb="10">
      <t>カイ</t>
    </rPh>
    <phoneticPr fontId="3"/>
  </si>
  <si>
    <t>Number of children who experienced the program  子どもの体験者数</t>
    <phoneticPr fontId="3"/>
  </si>
  <si>
    <t>Forest conservation with stakeholders (Ena Forest Projects)
ステークホルダー協働の森づくり（えなの森）</t>
    <phoneticPr fontId="3"/>
  </si>
  <si>
    <t>Number of participants  参加者数</t>
    <phoneticPr fontId="3"/>
  </si>
  <si>
    <t xml:space="preserve">
1,060
</t>
    <phoneticPr fontId="3"/>
  </si>
  <si>
    <t>Number of regional participation  地域の方の参加者数</t>
    <phoneticPr fontId="3"/>
  </si>
  <si>
    <t>Number of employee participation  社員参加者数</t>
    <phoneticPr fontId="3"/>
  </si>
  <si>
    <t xml:space="preserve">211
</t>
    <phoneticPr fontId="3"/>
  </si>
  <si>
    <t>One Million Trees Project
100万本未来の森プロジェクト</t>
    <phoneticPr fontId="3"/>
  </si>
  <si>
    <t>Number of trees planted  植林本数</t>
    <rPh sb="25" eb="27">
      <t>ショクリン</t>
    </rPh>
    <rPh sb="27" eb="29">
      <t>ホンスウ</t>
    </rPh>
    <phoneticPr fontId="3"/>
  </si>
  <si>
    <t>tree  千本</t>
    <rPh sb="6" eb="7">
      <t>セン</t>
    </rPh>
    <rPh sb="7" eb="8">
      <t>ホン</t>
    </rPh>
    <phoneticPr fontId="3"/>
  </si>
  <si>
    <t>FreeWill, Ricoh's social contribution club
社会貢献クラブ・ FreeWill</t>
  </si>
  <si>
    <t>Number of members  FreeWill会員数</t>
    <phoneticPr fontId="3"/>
  </si>
  <si>
    <t>Number of donation recipients  寄付件数</t>
  </si>
  <si>
    <t>case  件</t>
  </si>
  <si>
    <t>Support activities for parents and children through Kid's Album SODACHIE*
「そだちえ」による親子を取り巻く活動支援*</t>
    <phoneticPr fontId="3"/>
  </si>
  <si>
    <t>Number of support activities  支援数</t>
    <phoneticPr fontId="3"/>
  </si>
  <si>
    <t>case　件</t>
    <phoneticPr fontId="3"/>
  </si>
  <si>
    <t>Digital support program for young people (Japan)
若者向けデジタル支援プログラム（日本）</t>
    <rPh sb="65" eb="67">
      <t>ニホン</t>
    </rPh>
    <phoneticPr fontId="3"/>
  </si>
  <si>
    <t>Number of trainees  受講者数
(Cumulative number of trainees)  （累計受講者数）</t>
    <rPh sb="59" eb="61">
      <t>ルイケイ</t>
    </rPh>
    <phoneticPr fontId="3"/>
  </si>
  <si>
    <t>40
(81)</t>
    <phoneticPr fontId="3"/>
  </si>
  <si>
    <t>28
(109)</t>
    <phoneticPr fontId="3"/>
  </si>
  <si>
    <t>50
(159)</t>
    <phoneticPr fontId="3"/>
  </si>
  <si>
    <t>30
（189）</t>
    <phoneticPr fontId="3"/>
  </si>
  <si>
    <t xml:space="preserve">* Support for single-parent families through the provision of childcare services for sick or disabled children equivalent to one month.  </t>
    <phoneticPr fontId="3"/>
  </si>
  <si>
    <t xml:space="preserve">   ひとり親家庭のお子さんに1か月の病児保育利用相当の提供。</t>
    <phoneticPr fontId="3"/>
  </si>
  <si>
    <t>Amount of charitable donations
寄付金額の実績</t>
    <phoneticPr fontId="3"/>
  </si>
  <si>
    <t>million yen  百万円</t>
    <rPh sb="13" eb="16">
      <t>ヒャクマンエン</t>
    </rPh>
    <phoneticPr fontId="3"/>
  </si>
  <si>
    <t>Ricoh Group (Global) total  グループ（グローバル）計</t>
    <rPh sb="39" eb="40">
      <t>ケイ</t>
    </rPh>
    <phoneticPr fontId="3"/>
  </si>
  <si>
    <t>Hours spent for social contribution activities
社員の社会貢献活動実施時間</t>
    <phoneticPr fontId="3"/>
  </si>
  <si>
    <t>hour  時間</t>
    <rPh sb="6" eb="8">
      <t>ジカン</t>
    </rPh>
    <phoneticPr fontId="3"/>
  </si>
  <si>
    <t>Total contributions to society
社会貢献総支出金額</t>
    <phoneticPr fontId="3"/>
  </si>
  <si>
    <t>United States  米州</t>
    <rPh sb="15" eb="17">
      <t>ベイシュウ</t>
    </rPh>
    <phoneticPr fontId="3"/>
  </si>
  <si>
    <t>Europe  欧州</t>
    <rPh sb="8" eb="10">
      <t>オウシュウ</t>
    </rPh>
    <phoneticPr fontId="3"/>
  </si>
  <si>
    <t>Asia Pacific, China  
アジア・パシフィック、中国</t>
    <rPh sb="33" eb="35">
      <t>チュウゴク</t>
    </rPh>
    <phoneticPr fontId="3"/>
  </si>
  <si>
    <t>Number of participants in social contribution activities
社会貢献活動参加人数</t>
    <rPh sb="57" eb="63">
      <t>シャカイコウケンカツドウ</t>
    </rPh>
    <rPh sb="63" eb="65">
      <t>サンカ</t>
    </rPh>
    <rPh sb="65" eb="67">
      <t>ニンズウ</t>
    </rPh>
    <phoneticPr fontId="3"/>
  </si>
  <si>
    <t>Ricoh Group (Global) total  グループ（グローバル）</t>
    <phoneticPr fontId="3"/>
  </si>
  <si>
    <r>
      <t>Expense</t>
    </r>
    <r>
      <rPr>
        <sz val="12"/>
        <rFont val="Meiryo UI"/>
        <family val="3"/>
        <charset val="128"/>
      </rPr>
      <t>s</t>
    </r>
    <r>
      <rPr>
        <sz val="12"/>
        <color theme="1"/>
        <rFont val="Meiryo UI"/>
        <family val="3"/>
        <charset val="128"/>
      </rPr>
      <t xml:space="preserve"> by type of support
支援内容別総支出額内訳</t>
    </r>
    <rPh sb="28" eb="33">
      <t>シエンナイヨウベツ</t>
    </rPh>
    <rPh sb="33" eb="37">
      <t>ソウシシュツガク</t>
    </rPh>
    <rPh sb="37" eb="39">
      <t>ウチワケ</t>
    </rPh>
    <phoneticPr fontId="3"/>
  </si>
  <si>
    <t>Donations　寄付金</t>
    <rPh sb="10" eb="13">
      <t>キフキン</t>
    </rPh>
    <phoneticPr fontId="3"/>
  </si>
  <si>
    <t>thousand yen 千円</t>
    <rPh sb="13" eb="14">
      <t>セン</t>
    </rPh>
    <rPh sb="14" eb="15">
      <t>エン</t>
    </rPh>
    <phoneticPr fontId="3"/>
  </si>
  <si>
    <t>Employee volunteer activities outside working hours　
就業時間外社員参加時間（金額換算）</t>
    <rPh sb="53" eb="58">
      <t>シュウギョウジカンガイ</t>
    </rPh>
    <rPh sb="58" eb="62">
      <t>シャインサンカ</t>
    </rPh>
    <rPh sb="62" eb="64">
      <t>ジカン</t>
    </rPh>
    <rPh sb="65" eb="69">
      <t>キンガクカンザン</t>
    </rPh>
    <phoneticPr fontId="3"/>
  </si>
  <si>
    <t>Employee volunteer activities during working hours　
就業時間内社員参加時間（金額換算）</t>
    <rPh sb="52" eb="57">
      <t>シュウギョウジカンナイ</t>
    </rPh>
    <rPh sb="57" eb="61">
      <t>シャインサンカ</t>
    </rPh>
    <rPh sb="61" eb="63">
      <t>ジカン</t>
    </rPh>
    <rPh sb="64" eb="68">
      <t>キンガクカンザン</t>
    </rPh>
    <phoneticPr fontId="3"/>
  </si>
  <si>
    <t>Donation of goods　物品寄贈</t>
    <rPh sb="18" eb="22">
      <t>ブッピンキゾウ</t>
    </rPh>
    <phoneticPr fontId="3"/>
  </si>
  <si>
    <t>Expenses　活動経費</t>
    <rPh sb="9" eb="13">
      <t>カツドウケイヒ</t>
    </rPh>
    <phoneticPr fontId="3"/>
  </si>
  <si>
    <t>Total　合計</t>
    <rPh sb="6" eb="8">
      <t>ゴウケイ</t>
    </rPh>
    <phoneticPr fontId="3"/>
  </si>
  <si>
    <t>Supply Chain Management</t>
    <phoneticPr fontId="3"/>
  </si>
  <si>
    <t>https://www.ricoh.com/sustainability/society/scm</t>
    <phoneticPr fontId="3"/>
  </si>
  <si>
    <t>サプライチェーンマネジメント</t>
    <phoneticPr fontId="3"/>
  </si>
  <si>
    <t>https://jp.ricoh.com/sustainability/society/scm</t>
    <phoneticPr fontId="3"/>
  </si>
  <si>
    <r>
      <rPr>
        <sz val="12"/>
        <color rgb="FFDD7A87"/>
        <rFont val="Meiryo UI"/>
        <family val="3"/>
        <charset val="128"/>
      </rPr>
      <t>■</t>
    </r>
    <r>
      <rPr>
        <sz val="12"/>
        <rFont val="Meiryo UI"/>
        <family val="3"/>
        <charset val="128"/>
      </rPr>
      <t xml:space="preserve"> Ricoh Group Supplier and Partner
Code of Conduct</t>
    </r>
    <phoneticPr fontId="3"/>
  </si>
  <si>
    <r>
      <rPr>
        <sz val="12"/>
        <color rgb="FFDD7A87"/>
        <rFont val="Meiryo UI"/>
        <family val="3"/>
        <charset val="128"/>
      </rPr>
      <t>■</t>
    </r>
    <r>
      <rPr>
        <sz val="12"/>
        <rFont val="Meiryo UI"/>
        <family val="3"/>
        <charset val="128"/>
      </rPr>
      <t xml:space="preserve"> リコーグループ　サプライヤー・パートナー行動規範</t>
    </r>
    <phoneticPr fontId="3"/>
  </si>
  <si>
    <t>https://jp.ricoh.com/-/Media/Ricoh/Sites/jp_ricoh/csr/fair/pdf/supplier_en.pdf</t>
    <phoneticPr fontId="3"/>
  </si>
  <si>
    <t>https://jp.ricoh.com/-/Media/Ricoh/Sites/jp_ricoh/csr/fair/pdf/supplier.pdf</t>
    <phoneticPr fontId="3"/>
  </si>
  <si>
    <r>
      <t>Supplier Screening*</t>
    </r>
    <r>
      <rPr>
        <b/>
        <vertAlign val="superscript"/>
        <sz val="12"/>
        <color theme="0"/>
        <rFont val="Meiryo UI"/>
        <family val="3"/>
        <charset val="128"/>
      </rPr>
      <t>1</t>
    </r>
    <r>
      <rPr>
        <b/>
        <sz val="12"/>
        <color theme="0"/>
        <rFont val="Meiryo UI"/>
        <family val="3"/>
        <charset val="128"/>
      </rPr>
      <t xml:space="preserve">  サプライヤースクリーニング*</t>
    </r>
    <r>
      <rPr>
        <b/>
        <vertAlign val="superscript"/>
        <sz val="12"/>
        <color theme="0"/>
        <rFont val="Meiryo UI"/>
        <family val="3"/>
        <charset val="128"/>
      </rPr>
      <t>1</t>
    </r>
    <phoneticPr fontId="3"/>
  </si>
  <si>
    <t>Number of tier-1 suppliers
1次サプライヤーの数</t>
    <phoneticPr fontId="3"/>
  </si>
  <si>
    <t>Ricoh Group (Global)
グループ（グローバル）</t>
    <phoneticPr fontId="3"/>
  </si>
  <si>
    <t>company  社</t>
    <rPh sb="9" eb="10">
      <t>シャ</t>
    </rPh>
    <phoneticPr fontId="3"/>
  </si>
  <si>
    <t>Rate of total spend for tier-1 suppliers
1次サプライヤーへの支出割合</t>
    <phoneticPr fontId="3"/>
  </si>
  <si>
    <t>Number of significant suppliers in tier-1 (critical suppliers)
主要1次サプライヤー（重要サプライヤー）の数</t>
    <phoneticPr fontId="3"/>
  </si>
  <si>
    <t>Rate of total spend for significant suppliers in tier-1 (critical suppliers)
主要1次サプライヤー（重要サプライヤー）への支出割合</t>
    <phoneticPr fontId="3"/>
  </si>
  <si>
    <t>Number of significant suppliers in non tier-1
非1次主要サプライヤー（重要サプライヤー）の数</t>
    <rPh sb="46" eb="47">
      <t>ヒ</t>
    </rPh>
    <rPh sb="48" eb="49">
      <t>ジ</t>
    </rPh>
    <rPh sb="49" eb="51">
      <t>シュヨウ</t>
    </rPh>
    <rPh sb="58" eb="60">
      <t>ジュウヨウ</t>
    </rPh>
    <rPh sb="68" eb="69">
      <t>カズ</t>
    </rPh>
    <phoneticPr fontId="3"/>
  </si>
  <si>
    <t>Submission rate of the agreement of suppliers for the Ricoh Group Supplier and Partner Code of Conduct 
リコーグループ　サプライヤー・パートナー行動規範　同意確認書提出率</t>
    <phoneticPr fontId="3"/>
  </si>
  <si>
    <t>Total number of suppliers assessed via desk assessments/on-site assessments
デスクトップおよび／または現地調査を実施したサプライヤーの数</t>
    <rPh sb="91" eb="93">
      <t>チョウサ</t>
    </rPh>
    <rPh sb="94" eb="96">
      <t>ジッシ</t>
    </rPh>
    <phoneticPr fontId="3"/>
  </si>
  <si>
    <t>Rate of unique significant suppliers assessed
評価された主要サプライヤーの割合</t>
    <phoneticPr fontId="3"/>
  </si>
  <si>
    <t>Number of SAQ (Self-Assessment Questionnaire) / Desk assessments (SAQ) plans
SAQ（セルフアセスメント）／デスク調査（SAQ）計画数</t>
    <phoneticPr fontId="3"/>
  </si>
  <si>
    <t>Evaluation assessment rate
評価実施率</t>
    <phoneticPr fontId="3"/>
  </si>
  <si>
    <t>Number of suppliers assessed with substantial actual/potential negative impacts
実質的／潜在的な悪影響があると評価されたサプライヤーの数</t>
    <phoneticPr fontId="3"/>
  </si>
  <si>
    <t>Number of high-risk suppliers 
ハイリスクサプライヤーの数</t>
    <rPh sb="43" eb="44">
      <t>スウ</t>
    </rPh>
    <phoneticPr fontId="3"/>
  </si>
  <si>
    <t>Number of moderate-risk suppliers 
モデレートリスクサプライヤーの数</t>
    <rPh sb="50" eb="51">
      <t>スウ</t>
    </rPh>
    <phoneticPr fontId="3"/>
  </si>
  <si>
    <t>Number of low-risk suppliers 
ローリスクサプライヤーの数</t>
    <rPh sb="42" eb="43">
      <t>スウ</t>
    </rPh>
    <phoneticPr fontId="3"/>
  </si>
  <si>
    <t>Total number of suppliers supported in corrective action plan implementation
是正措置計画を実施したサプライヤーの総数</t>
    <rPh sb="77" eb="81">
      <t>ゼセイソチ</t>
    </rPh>
    <rPh sb="81" eb="83">
      <t>ケイカク</t>
    </rPh>
    <rPh sb="84" eb="86">
      <t>ジッシ</t>
    </rPh>
    <rPh sb="95" eb="97">
      <t>ソウスウ</t>
    </rPh>
    <phoneticPr fontId="3"/>
  </si>
  <si>
    <t>Rate of suppliers with substantial actual/potential negative impacts with agreed corrective action/improvement plan
実質的／潜在的な悪影響が認識されており、是正措置／改善計画の合意が取れているサプライヤーの割合</t>
    <rPh sb="128" eb="130">
      <t>ニンシキ</t>
    </rPh>
    <rPh sb="149" eb="150">
      <t>ト</t>
    </rPh>
    <phoneticPr fontId="3"/>
  </si>
  <si>
    <t>Number of suppliers with substantial actual/potential negative impacts that were terminated
実際に重大な悪影響を及ぼした、または潜在的な悪影響があり、取引を終了したサプライヤーの数</t>
    <phoneticPr fontId="3"/>
  </si>
  <si>
    <t>Total number of suppliers in capacity building programs
能力開発プログラムに参加しているサプライヤーの総数</t>
    <phoneticPr fontId="3"/>
  </si>
  <si>
    <t>Ricoh Group (Global)
グループ（グローバル）</t>
  </si>
  <si>
    <t>Rate of unique significant suppliers in capacity building programs
能力開発プログラムに参加している重要サプライヤーの割合</t>
    <phoneticPr fontId="3"/>
  </si>
  <si>
    <r>
      <t>*1 Disclosure of direct supplier data. Purchase amount data from the previous fiscal year is used</t>
    </r>
    <r>
      <rPr>
        <sz val="11"/>
        <rFont val="Meiryo UI"/>
        <family val="3"/>
        <charset val="128"/>
      </rPr>
      <t xml:space="preserve"> to identify target activities for the c</t>
    </r>
    <r>
      <rPr>
        <sz val="11"/>
        <color theme="1"/>
        <rFont val="Meiryo UI"/>
        <family val="3"/>
        <charset val="128"/>
      </rPr>
      <t xml:space="preserve">urrent fiscal year. </t>
    </r>
    <phoneticPr fontId="3"/>
  </si>
  <si>
    <t xml:space="preserve">     直接材サプライヤーのデータを開示。当該年度の活動対象の選定には前年度の購入金額実績データを使用。</t>
    <phoneticPr fontId="3"/>
  </si>
  <si>
    <t>Total 累計</t>
    <rPh sb="6" eb="8">
      <t>ルイケイ</t>
    </rPh>
    <phoneticPr fontId="3"/>
  </si>
  <si>
    <r>
      <t>Total number of certified CMS (Chemical substances Management System) auditors*</t>
    </r>
    <r>
      <rPr>
        <vertAlign val="superscript"/>
        <sz val="12"/>
        <rFont val="Meiryo UI"/>
        <family val="3"/>
        <charset val="128"/>
      </rPr>
      <t>2</t>
    </r>
    <r>
      <rPr>
        <sz val="12"/>
        <rFont val="Meiryo UI"/>
        <family val="3"/>
        <charset val="128"/>
      </rPr>
      <t xml:space="preserve">
化学物質管理システム（CMS）審査員累計認定数*</t>
    </r>
    <r>
      <rPr>
        <vertAlign val="superscript"/>
        <sz val="12"/>
        <rFont val="Meiryo UI"/>
        <family val="3"/>
        <charset val="128"/>
      </rPr>
      <t>2</t>
    </r>
    <phoneticPr fontId="3"/>
  </si>
  <si>
    <t>person  人</t>
    <rPh sb="8" eb="9">
      <t>ニン</t>
    </rPh>
    <phoneticPr fontId="3"/>
  </si>
  <si>
    <t>Ricoh Group (Global) supply chain 
リコーグループサプライチェーン　</t>
    <phoneticPr fontId="3"/>
  </si>
  <si>
    <t xml:space="preserve">*2 Based on achievements since the program's inception: Within the Ricoh Group from FY2004, and for suppliers from FY2005. </t>
    <phoneticPr fontId="3"/>
  </si>
  <si>
    <t xml:space="preserve">     制度開始時からの実績で、リコーグループ内は2004年度、サプライヤーは2005年度からの実績。</t>
    <phoneticPr fontId="3"/>
  </si>
  <si>
    <t>FY2024
2025年3月期</t>
    <phoneticPr fontId="3"/>
  </si>
  <si>
    <t xml:space="preserve">Number of CMS reviewed companies
CMS審査社数 </t>
    <phoneticPr fontId="3"/>
  </si>
  <si>
    <t>Ricoh Group tier-1 suppliers　
リコーグループ1次サプライヤー</t>
    <phoneticPr fontId="3"/>
  </si>
  <si>
    <t>company  社</t>
    <phoneticPr fontId="3"/>
  </si>
  <si>
    <t>Ricoh Group tier-2 suppliers　
リコーグループ2次サプライヤー</t>
    <phoneticPr fontId="3"/>
  </si>
  <si>
    <t>Ricoh Group Conflict Minerals Survey Results (3TG:Tantalum, Tungsten,
Tin, and Gold)
リコーグループ紛争鉱物調査結果（3TG：タンタル、タングステン、スズ、金）</t>
    <phoneticPr fontId="3"/>
  </si>
  <si>
    <t>Total
合計</t>
    <phoneticPr fontId="3"/>
  </si>
  <si>
    <t>Gold
金</t>
    <phoneticPr fontId="3"/>
  </si>
  <si>
    <t>Tantal
タンタル</t>
    <phoneticPr fontId="3"/>
  </si>
  <si>
    <t>Tin
スズ</t>
    <phoneticPr fontId="3"/>
  </si>
  <si>
    <t>Tungsten
タングステン</t>
    <phoneticPr fontId="3"/>
  </si>
  <si>
    <t>Number of RMAP Conformant smelters &amp; refiners (Conflict-Free)  
RMAP認証取得（コンフリクトフリー）製錬所・精製所数</t>
    <rPh sb="68" eb="70">
      <t>ニンショウ</t>
    </rPh>
    <rPh sb="70" eb="72">
      <t>シュトク</t>
    </rPh>
    <rPh sb="83" eb="86">
      <t>セイレンショ</t>
    </rPh>
    <rPh sb="85" eb="86">
      <t>ジョ</t>
    </rPh>
    <rPh sb="87" eb="89">
      <t>セイセイ</t>
    </rPh>
    <rPh sb="89" eb="90">
      <t>ジョ</t>
    </rPh>
    <rPh sb="90" eb="91">
      <t>スウ</t>
    </rPh>
    <phoneticPr fontId="20"/>
  </si>
  <si>
    <t>Ricoh Group (Global) supply chain
リコーグループサプライチェーン</t>
    <phoneticPr fontId="3"/>
  </si>
  <si>
    <r>
      <t>Number of RMAP Active smelters &amp; refiners*</t>
    </r>
    <r>
      <rPr>
        <vertAlign val="superscript"/>
        <sz val="12"/>
        <rFont val="Meiryo UI"/>
        <family val="3"/>
        <charset val="128"/>
      </rPr>
      <t>3</t>
    </r>
    <r>
      <rPr>
        <sz val="12"/>
        <rFont val="Meiryo UI"/>
        <family val="3"/>
        <charset val="128"/>
      </rPr>
      <t xml:space="preserve">
RMAP Active  製錬所数*</t>
    </r>
    <r>
      <rPr>
        <vertAlign val="superscript"/>
        <sz val="12"/>
        <rFont val="Meiryo UI"/>
        <family val="3"/>
        <charset val="128"/>
      </rPr>
      <t>3</t>
    </r>
    <rPh sb="60" eb="61">
      <t>スウ</t>
    </rPh>
    <phoneticPr fontId="20"/>
  </si>
  <si>
    <t>RMAP Conformant/Active smelters &amp; refiners rate  
RMAP認証取得／Active製錬所率</t>
    <phoneticPr fontId="20"/>
  </si>
  <si>
    <t>Total number of identified smelters &amp; refiners
特定された製錬所・精製所総数</t>
    <phoneticPr fontId="3"/>
  </si>
  <si>
    <t>Response rate from suppliers  
調査票回収率</t>
    <phoneticPr fontId="20"/>
  </si>
  <si>
    <t>Ricoh Group tier-1 suppliers 
リコーグループ1次サプライヤー</t>
    <rPh sb="38" eb="39">
      <t>ジ</t>
    </rPh>
    <phoneticPr fontId="3"/>
  </si>
  <si>
    <t>Ricoh Group Conflict Minerals Survey Results (Cobalt)
リコーグループ紛争鉱物調査結果（コバルト）</t>
    <phoneticPr fontId="3"/>
  </si>
  <si>
    <t>Number of RMAP Conformant smelters &amp; refiners (Conflict-Free)
RMAP認証取得（コンフリクトフリー）製錬所・精製所数</t>
    <rPh sb="81" eb="84">
      <t>セイレンショ</t>
    </rPh>
    <phoneticPr fontId="20"/>
  </si>
  <si>
    <r>
      <t>Number of RMAP Active smelters &amp; refiners*</t>
    </r>
    <r>
      <rPr>
        <vertAlign val="superscript"/>
        <sz val="12"/>
        <rFont val="Meiryo UI"/>
        <family val="3"/>
        <charset val="128"/>
      </rPr>
      <t>3</t>
    </r>
    <r>
      <rPr>
        <sz val="12"/>
        <rFont val="Meiryo UI"/>
        <family val="3"/>
        <charset val="128"/>
      </rPr>
      <t xml:space="preserve">
RMAP Active 製錬所数*</t>
    </r>
    <r>
      <rPr>
        <vertAlign val="superscript"/>
        <sz val="12"/>
        <rFont val="Meiryo UI"/>
        <family val="3"/>
        <charset val="128"/>
      </rPr>
      <t>3</t>
    </r>
    <rPh sb="59" eb="60">
      <t>スウ</t>
    </rPh>
    <phoneticPr fontId="3"/>
  </si>
  <si>
    <t>RMAP Conformant/Active smelters &amp; refiners rate
RMAP認証取得／Active製錬所率</t>
    <phoneticPr fontId="20"/>
  </si>
  <si>
    <t>Response rate from suppliers 
調査票回収率</t>
    <phoneticPr fontId="20"/>
  </si>
  <si>
    <t>Ricoh Group tier-1 suppliers 
リコーグループ一次サプライヤー</t>
    <rPh sb="37" eb="39">
      <t>イチジ</t>
    </rPh>
    <phoneticPr fontId="3"/>
  </si>
  <si>
    <t xml:space="preserve">*3 Smelters &amp; refineries under RMAP audit or are going to be audited.  </t>
    <phoneticPr fontId="3"/>
  </si>
  <si>
    <t xml:space="preserve">     RMAP監査中、もしくは監査を受けることを約束している製錬所／精製所。</t>
    <phoneticPr fontId="3"/>
  </si>
  <si>
    <t>Human Rights</t>
    <phoneticPr fontId="3"/>
  </si>
  <si>
    <t>https://www.ricoh.com/sustainability/society/human-rights</t>
    <phoneticPr fontId="3"/>
  </si>
  <si>
    <t>人権</t>
    <phoneticPr fontId="3"/>
  </si>
  <si>
    <t>https://jp.ricoh.com/sustainability/society/human-rights</t>
    <phoneticPr fontId="3"/>
  </si>
  <si>
    <t>Boundary 対象範囲</t>
    <rPh sb="9" eb="11">
      <t>タイショウ</t>
    </rPh>
    <rPh sb="11" eb="13">
      <t>ハンイ</t>
    </rPh>
    <phoneticPr fontId="3"/>
  </si>
  <si>
    <t>Companies conducting human rights risk self-assessments
人権リスクセルフアセスメント実施会社</t>
    <phoneticPr fontId="3"/>
  </si>
  <si>
    <r>
      <t>Ricoh Group (Global)</t>
    </r>
    <r>
      <rPr>
        <strike/>
        <sz val="12"/>
        <color rgb="FFFF0000"/>
        <rFont val="Meiryo UI"/>
        <family val="3"/>
        <charset val="128"/>
      </rPr>
      <t xml:space="preserve">  </t>
    </r>
    <r>
      <rPr>
        <sz val="12"/>
        <rFont val="Meiryo UI"/>
        <family val="3"/>
        <charset val="128"/>
      </rPr>
      <t xml:space="preserve">
グループ（グローバル）</t>
    </r>
    <phoneticPr fontId="3"/>
  </si>
  <si>
    <t>Facility name 
事業所名</t>
    <rPh sb="15" eb="19">
      <t>ジギョウショメイ</t>
    </rPh>
    <phoneticPr fontId="3"/>
  </si>
  <si>
    <t>Country of Location
所在国</t>
    <rPh sb="20" eb="22">
      <t>ショザイ</t>
    </rPh>
    <rPh sb="22" eb="23">
      <t>コク</t>
    </rPh>
    <phoneticPr fontId="3"/>
  </si>
  <si>
    <t>Recognition level
認証ランク</t>
    <rPh sb="18" eb="20">
      <t>ニンショウ</t>
    </rPh>
    <phoneticPr fontId="3"/>
  </si>
  <si>
    <t>Certification deadline
認証期限</t>
    <rPh sb="23" eb="25">
      <t>ニンショウ</t>
    </rPh>
    <rPh sb="25" eb="27">
      <t>キゲン</t>
    </rPh>
    <phoneticPr fontId="3"/>
  </si>
  <si>
    <t>RBA　Certification Status  
RBA認証取得状況</t>
    <phoneticPr fontId="3"/>
  </si>
  <si>
    <t>Ricoh Industry Company, Ltd. - Tohoku Plant
リコーインダストリー株式会社 東北事業所</t>
    <rPh sb="54" eb="58">
      <t>カブシキガイシャ</t>
    </rPh>
    <rPh sb="59" eb="61">
      <t>トウホク</t>
    </rPh>
    <rPh sb="61" eb="64">
      <t>ジギョウショ</t>
    </rPh>
    <phoneticPr fontId="3"/>
  </si>
  <si>
    <t>Japan
日本</t>
    <rPh sb="6" eb="8">
      <t>ニホン</t>
    </rPh>
    <phoneticPr fontId="3"/>
  </si>
  <si>
    <t>Silver</t>
    <phoneticPr fontId="3"/>
  </si>
  <si>
    <t>March 2028
2028年3月</t>
  </si>
  <si>
    <t>Shanghai Ricoh Digital Equipment Co., Ltd.</t>
    <phoneticPr fontId="3"/>
  </si>
  <si>
    <t>China
中国</t>
    <rPh sb="6" eb="8">
      <t>チュウゴク</t>
    </rPh>
    <phoneticPr fontId="3"/>
  </si>
  <si>
    <t>October 2026
2026年10月</t>
    <rPh sb="17" eb="18">
      <t>ネン</t>
    </rPh>
    <rPh sb="20" eb="21">
      <t>ガツ</t>
    </rPh>
    <phoneticPr fontId="3"/>
  </si>
  <si>
    <t>Ricoh Manufcturing (Thailand) Ltd.</t>
    <phoneticPr fontId="3"/>
  </si>
  <si>
    <t>Thailand
タイ</t>
    <phoneticPr fontId="3"/>
  </si>
  <si>
    <t>Gold</t>
    <phoneticPr fontId="3"/>
  </si>
  <si>
    <t>January 2027
2027年1月</t>
    <rPh sb="17" eb="18">
      <t>ネン</t>
    </rPh>
    <rPh sb="19" eb="20">
      <t>ガツ</t>
    </rPh>
    <phoneticPr fontId="3"/>
  </si>
  <si>
    <r>
      <t>ETRIA MANUFACTURING JAPAN Co., Ltd.*</t>
    </r>
    <r>
      <rPr>
        <vertAlign val="superscript"/>
        <sz val="12"/>
        <rFont val="Meiryo UI"/>
        <family val="3"/>
        <charset val="128"/>
      </rPr>
      <t>1</t>
    </r>
    <r>
      <rPr>
        <sz val="12"/>
        <rFont val="Meiryo UI"/>
        <family val="3"/>
        <charset val="128"/>
      </rPr>
      <t xml:space="preserve"> - Gotemba Plant
エトリアマニュファクチャリングジャパン株式会社*</t>
    </r>
    <r>
      <rPr>
        <vertAlign val="superscript"/>
        <sz val="12"/>
        <rFont val="Meiryo UI"/>
        <family val="3"/>
        <charset val="128"/>
      </rPr>
      <t>1</t>
    </r>
    <r>
      <rPr>
        <sz val="12"/>
        <rFont val="Meiryo UI"/>
        <family val="3"/>
        <charset val="128"/>
      </rPr>
      <t xml:space="preserve"> 御殿場事業所</t>
    </r>
    <rPh sb="73" eb="75">
      <t>カブシキ</t>
    </rPh>
    <rPh sb="75" eb="77">
      <t>カイシャ</t>
    </rPh>
    <phoneticPr fontId="3"/>
  </si>
  <si>
    <t>September 2026
2026年9月</t>
    <rPh sb="19" eb="20">
      <t>ネン</t>
    </rPh>
    <rPh sb="21" eb="22">
      <t>ガツ</t>
    </rPh>
    <phoneticPr fontId="3"/>
  </si>
  <si>
    <r>
      <t>ETRIA MANUFACTURING (DONGGUAN) CO., LTD.*</t>
    </r>
    <r>
      <rPr>
        <vertAlign val="superscript"/>
        <sz val="12"/>
        <rFont val="Meiryo UI"/>
        <family val="3"/>
        <charset val="128"/>
      </rPr>
      <t>2</t>
    </r>
    <phoneticPr fontId="3"/>
  </si>
  <si>
    <t>November 2026
2026年11月</t>
    <rPh sb="18" eb="19">
      <t>ネン</t>
    </rPh>
    <rPh sb="21" eb="22">
      <t>ガツ</t>
    </rPh>
    <phoneticPr fontId="3"/>
  </si>
  <si>
    <r>
      <t>ETRIA INDUSTRY (THAILAND) CO., LTD.*</t>
    </r>
    <r>
      <rPr>
        <vertAlign val="superscript"/>
        <sz val="12"/>
        <rFont val="Meiryo UI"/>
        <family val="3"/>
        <charset val="128"/>
      </rPr>
      <t>3</t>
    </r>
    <r>
      <rPr>
        <sz val="12"/>
        <rFont val="Meiryo UI"/>
        <family val="3"/>
        <charset val="128"/>
      </rPr>
      <t xml:space="preserve"> Ayutthaya Factory</t>
    </r>
    <phoneticPr fontId="3"/>
  </si>
  <si>
    <t>Thailand
タイ</t>
  </si>
  <si>
    <t>Platinum</t>
  </si>
  <si>
    <t>January 2028
2028年1月</t>
  </si>
  <si>
    <t>*1 Former company name at the time of certification: ETRIA Co., Ltd.</t>
    <phoneticPr fontId="3"/>
  </si>
  <si>
    <t>　　 認証取得時の旧社名：エトリア株式会社</t>
    <rPh sb="17" eb="21">
      <t>カブシキガイシャ</t>
    </rPh>
    <phoneticPr fontId="3"/>
  </si>
  <si>
    <t>*2 Former company name at the time of certification: Ricoh Manufacturing (China) Ltd.</t>
    <phoneticPr fontId="3"/>
  </si>
  <si>
    <t>　　 認証取得時の旧社名：Ricoh Manufacturing (China) Ltd.</t>
    <phoneticPr fontId="3"/>
  </si>
  <si>
    <t>*3 Former company name at the time of certification: Oki Data Manufacturing (Thailand) Co., Ltd.</t>
    <phoneticPr fontId="3"/>
  </si>
  <si>
    <t>　　 認証取得時の旧社名：Oki Data Manufacturing (Thailand) Co., Ltd.</t>
    <phoneticPr fontId="3"/>
  </si>
  <si>
    <t>Publication date　</t>
  </si>
  <si>
    <t>発行時期</t>
  </si>
  <si>
    <t>July 2026 (Published every year as an annual report)</t>
    <phoneticPr fontId="3"/>
  </si>
  <si>
    <t>2026年7月（年次報告として毎年発行）</t>
    <phoneticPr fontId="3"/>
  </si>
  <si>
    <t>Reporting period　</t>
  </si>
  <si>
    <t>報告対象期間</t>
  </si>
  <si>
    <t>FY2025 (April 1, 2025 to March 31, 2026) and prior years</t>
    <phoneticPr fontId="3"/>
  </si>
  <si>
    <t>2025年度（2025年4月1日～2026年3月31日）および過年度</t>
    <rPh sb="31" eb="34">
      <t>カネンド</t>
    </rPh>
    <phoneticPr fontId="3"/>
  </si>
  <si>
    <t>Scope of coverage</t>
  </si>
  <si>
    <t>報告対象組織</t>
  </si>
  <si>
    <t>Ricoh Company, Ltd. and its 246 subsidiaries and affiliates (Ricoh Group Global)</t>
  </si>
  <si>
    <t>株式会社リコーおよび連結子会社・関連子会社246社（リコーグループグローバル）</t>
  </si>
  <si>
    <t>Number of subsidiaries and affiliates  連結対象子会社・関連会社数</t>
    <rPh sb="39" eb="41">
      <t>レンケツ</t>
    </rPh>
    <rPh sb="41" eb="43">
      <t>タイショウ</t>
    </rPh>
    <rPh sb="43" eb="46">
      <t>コガイシャ</t>
    </rPh>
    <rPh sb="47" eb="52">
      <t>カンレンカイシャスウ</t>
    </rPh>
    <phoneticPr fontId="3"/>
  </si>
  <si>
    <t>Company  社</t>
    <rPh sb="9" eb="10">
      <t>シャ</t>
    </rPh>
    <phoneticPr fontId="3"/>
  </si>
  <si>
    <r>
      <rPr>
        <sz val="12"/>
        <color rgb="FFC00000"/>
        <rFont val="Meiryo UI"/>
        <family val="3"/>
        <charset val="128"/>
      </rPr>
      <t>■</t>
    </r>
    <r>
      <rPr>
        <sz val="12"/>
        <rFont val="Meiryo UI"/>
        <family val="3"/>
        <charset val="128"/>
      </rPr>
      <t xml:space="preserve"> Concept of sustainability </t>
    </r>
    <phoneticPr fontId="3"/>
  </si>
  <si>
    <r>
      <rPr>
        <sz val="12"/>
        <color rgb="FFC00000"/>
        <rFont val="Meiryo UI"/>
        <family val="3"/>
        <charset val="128"/>
      </rPr>
      <t>■</t>
    </r>
    <r>
      <rPr>
        <sz val="12"/>
        <rFont val="Meiryo UI"/>
        <family val="3"/>
        <charset val="128"/>
      </rPr>
      <t xml:space="preserve"> リコーグループのサステナビリティ</t>
    </r>
    <phoneticPr fontId="3"/>
  </si>
  <si>
    <t>https://www.ricoh.com/sustainability/sdgs/</t>
    <phoneticPr fontId="3"/>
  </si>
  <si>
    <r>
      <rPr>
        <sz val="12"/>
        <color rgb="FFC00000"/>
        <rFont val="Meiryo UI"/>
        <family val="3"/>
        <charset val="128"/>
      </rPr>
      <t>■</t>
    </r>
    <r>
      <rPr>
        <sz val="12"/>
        <rFont val="Meiryo UI"/>
        <family val="3"/>
        <charset val="128"/>
      </rPr>
      <t xml:space="preserve"> Materiality for the Ricoh Group </t>
    </r>
    <phoneticPr fontId="3"/>
  </si>
  <si>
    <r>
      <rPr>
        <sz val="12"/>
        <color rgb="FFC00000"/>
        <rFont val="Meiryo UI"/>
        <family val="3"/>
        <charset val="128"/>
      </rPr>
      <t>■</t>
    </r>
    <r>
      <rPr>
        <sz val="12"/>
        <rFont val="Meiryo UI"/>
        <family val="3"/>
        <charset val="128"/>
      </rPr>
      <t xml:space="preserve"> マテリアリティ（重要社会課題） </t>
    </r>
    <phoneticPr fontId="3"/>
  </si>
  <si>
    <t>https://jp.ricoh.com/sustainability/materiality/</t>
    <phoneticPr fontId="3"/>
  </si>
  <si>
    <r>
      <rPr>
        <sz val="12"/>
        <color rgb="FFC00000"/>
        <rFont val="Meiryo UI"/>
        <family val="3"/>
        <charset val="128"/>
      </rPr>
      <t>■</t>
    </r>
    <r>
      <rPr>
        <sz val="12"/>
        <rFont val="Meiryo UI"/>
        <family val="3"/>
        <charset val="128"/>
      </rPr>
      <t xml:space="preserve"> Resolving social issues through business </t>
    </r>
    <phoneticPr fontId="3"/>
  </si>
  <si>
    <r>
      <rPr>
        <sz val="12"/>
        <color rgb="FFC00000"/>
        <rFont val="Meiryo UI"/>
        <family val="3"/>
        <charset val="128"/>
      </rPr>
      <t>■</t>
    </r>
    <r>
      <rPr>
        <sz val="12"/>
        <rFont val="Meiryo UI"/>
        <family val="3"/>
        <charset val="128"/>
      </rPr>
      <t xml:space="preserve"> 事業を通じた社会課題解決</t>
    </r>
    <phoneticPr fontId="3"/>
  </si>
  <si>
    <t>https://www.ricoh.com/sustainability/solve-social-issues</t>
    <phoneticPr fontId="3"/>
  </si>
  <si>
    <t>https://jp.ricoh.com/sustainability/solve-social-issues</t>
    <phoneticPr fontId="3"/>
  </si>
  <si>
    <t>https://www.ricoh.com/sustainability/materiality/</t>
    <phoneticPr fontId="3"/>
  </si>
  <si>
    <t>https://jp.ricoh.com/sustainability/sdgs/</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</si>
</sst>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Red]\-#,##0.0"/>
    <numFmt numFmtId="177" formatCode="#,##0.0000;[Red]\-#,##0.0000"/>
    <numFmt numFmtId="178" formatCode="0.0_);[Red]\(0.0\)"/>
    <numFmt numFmtId="179" formatCode="#,##0.000;[Red]\-#,##0.000"/>
    <numFmt numFmtId="180" formatCode="0_);[Red]\(0\)"/>
    <numFmt numFmtId="181" formatCode="0.0"/>
    <numFmt numFmtId="182" formatCode="0.0%"/>
  </numFmts>
  <fonts count="42" x14ac:knownFonts="1">
    <font>
      <sz val="11"/>
      <color theme="1"/>
      <name val="Meiryo UI"/>
      <family val="2"/>
      <charset val="128"/>
    </font>
    <font>
      <sz val="11"/>
      <color theme="1"/>
      <name val="Meiryo UI"/>
      <family val="2"/>
      <charset val="128"/>
    </font>
    <font>
      <b/>
      <sz val="14"/>
      <color theme="1"/>
      <name val="Meiryo UI"/>
      <family val="3"/>
      <charset val="128"/>
    </font>
    <font>
      <sz val="6"/>
      <name val="Meiryo UI"/>
      <family val="2"/>
      <charset val="128"/>
    </font>
    <font>
      <sz val="12"/>
      <color theme="1"/>
      <name val="Meiryo UI"/>
      <family val="3"/>
      <charset val="128"/>
    </font>
    <font>
      <sz val="12"/>
      <name val="Meiryo UI"/>
      <family val="3"/>
      <charset val="128"/>
    </font>
    <font>
      <b/>
      <sz val="12"/>
      <color theme="0"/>
      <name val="Meiryo UI"/>
      <family val="3"/>
      <charset val="128"/>
    </font>
    <font>
      <sz val="11"/>
      <name val="ＭＳ Ｐゴシック"/>
      <family val="3"/>
      <charset val="128"/>
    </font>
    <font>
      <u/>
      <sz val="11"/>
      <color indexed="12"/>
      <name val="ＭＳ Ｐゴシック"/>
      <family val="3"/>
      <charset val="128"/>
    </font>
    <font>
      <sz val="11"/>
      <color theme="1"/>
      <name val="游ゴシック"/>
      <family val="2"/>
      <charset val="128"/>
      <scheme val="minor"/>
    </font>
    <font>
      <u/>
      <sz val="11"/>
      <color theme="10"/>
      <name val="游ゴシック"/>
      <family val="2"/>
      <charset val="128"/>
      <scheme val="minor"/>
    </font>
    <font>
      <u/>
      <sz val="11"/>
      <color theme="10"/>
      <name val="Meiryo UI"/>
      <family val="2"/>
      <charset val="128"/>
    </font>
    <font>
      <b/>
      <sz val="12"/>
      <color theme="1"/>
      <name val="Meiryo UI"/>
      <family val="3"/>
      <charset val="128"/>
    </font>
    <font>
      <sz val="10"/>
      <name val="Meiryo UI"/>
      <family val="3"/>
      <charset val="128"/>
    </font>
    <font>
      <sz val="10"/>
      <color theme="1"/>
      <name val="Meiryo UI"/>
      <family val="3"/>
      <charset val="128"/>
    </font>
    <font>
      <sz val="16"/>
      <color theme="1"/>
      <name val="Meiryo UI"/>
      <family val="3"/>
      <charset val="128"/>
    </font>
    <font>
      <sz val="16"/>
      <color rgb="FFC00000"/>
      <name val="Meiryo UI"/>
      <family val="3"/>
      <charset val="128"/>
    </font>
    <font>
      <b/>
      <sz val="12"/>
      <color rgb="FFFFFFFF"/>
      <name val="Meiryo UI"/>
      <family val="3"/>
      <charset val="128"/>
    </font>
    <font>
      <sz val="12"/>
      <color rgb="FFFF0000"/>
      <name val="Meiryo UI"/>
      <family val="3"/>
      <charset val="128"/>
    </font>
    <font>
      <sz val="12"/>
      <color rgb="FFC00000"/>
      <name val="Meiryo UI"/>
      <family val="3"/>
      <charset val="128"/>
    </font>
    <font>
      <sz val="6"/>
      <name val="游ゴシック"/>
      <family val="2"/>
      <charset val="128"/>
      <scheme val="minor"/>
    </font>
    <font>
      <b/>
      <sz val="12"/>
      <name val="Meiryo UI"/>
      <family val="3"/>
      <charset val="128"/>
    </font>
    <font>
      <strike/>
      <sz val="12"/>
      <color rgb="FFFF0000"/>
      <name val="Meiryo UI"/>
      <family val="3"/>
      <charset val="128"/>
    </font>
    <font>
      <b/>
      <sz val="16"/>
      <color theme="1"/>
      <name val="Meiryo UI"/>
      <family val="3"/>
      <charset val="128"/>
    </font>
    <font>
      <vertAlign val="superscript"/>
      <sz val="12"/>
      <name val="Meiryo UI"/>
      <family val="3"/>
      <charset val="128"/>
    </font>
    <font>
      <u/>
      <sz val="12"/>
      <color theme="10"/>
      <name val="Meiryo UI"/>
      <family val="3"/>
      <charset val="128"/>
    </font>
    <font>
      <b/>
      <sz val="12"/>
      <color rgb="FFC00000"/>
      <name val="Meiryo UI"/>
      <family val="3"/>
      <charset val="128"/>
    </font>
    <font>
      <u/>
      <sz val="11"/>
      <color theme="1"/>
      <name val="Meiryo UI"/>
      <family val="3"/>
      <charset val="128"/>
    </font>
    <font>
      <sz val="11"/>
      <color rgb="FFFF0000"/>
      <name val="Meiryo UI"/>
      <family val="3"/>
      <charset val="128"/>
    </font>
    <font>
      <b/>
      <sz val="16"/>
      <color rgb="FFFF0000"/>
      <name val="Meiryo UI"/>
      <family val="3"/>
      <charset val="128"/>
    </font>
    <font>
      <b/>
      <sz val="14"/>
      <name val="Meiryo UI"/>
      <family val="3"/>
      <charset val="128"/>
    </font>
    <font>
      <sz val="11"/>
      <color theme="1"/>
      <name val="Meiryo UI"/>
      <family val="3"/>
      <charset val="128"/>
    </font>
    <font>
      <sz val="11"/>
      <name val="Meiryo UI"/>
      <family val="3"/>
      <charset val="128"/>
    </font>
    <font>
      <b/>
      <vertAlign val="superscript"/>
      <sz val="12"/>
      <color theme="0"/>
      <name val="Meiryo UI"/>
      <family val="3"/>
      <charset val="128"/>
    </font>
    <font>
      <b/>
      <sz val="20"/>
      <color theme="1"/>
      <name val="Meiryo UI"/>
      <family val="3"/>
      <charset val="128"/>
    </font>
    <font>
      <sz val="12"/>
      <color rgb="FF000000"/>
      <name val="Meiryo UI"/>
      <family val="3"/>
      <charset val="128"/>
    </font>
    <font>
      <sz val="12"/>
      <color rgb="FFDD7A87"/>
      <name val="Meiryo UI"/>
      <family val="3"/>
      <charset val="128"/>
    </font>
    <font>
      <u/>
      <sz val="14"/>
      <color theme="10"/>
      <name val="Meiryo UI"/>
      <family val="3"/>
      <charset val="128"/>
    </font>
    <font>
      <sz val="12"/>
      <color theme="10"/>
      <name val="Meiryo UI"/>
      <family val="3"/>
      <charset val="128"/>
    </font>
    <font>
      <sz val="14"/>
      <color theme="1"/>
      <name val="Meiryo UI"/>
      <family val="3"/>
      <charset val="128"/>
    </font>
    <font>
      <sz val="14"/>
      <color rgb="FFFF0000"/>
      <name val="Meiryo UI"/>
      <family val="3"/>
      <charset val="128"/>
    </font>
    <font>
      <u/>
      <sz val="12"/>
      <color theme="10"/>
      <name val="Meiryo UI"/>
      <family val="2"/>
      <charset val="128"/>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CDD3"/>
        <bgColor indexed="64"/>
      </patternFill>
    </fill>
    <fill>
      <patternFill patternType="solid">
        <fgColor rgb="FF64666A"/>
        <bgColor indexed="64"/>
      </patternFill>
    </fill>
  </fills>
  <borders count="21">
    <border>
      <left/>
      <right/>
      <top/>
      <bottom/>
      <diagonal/>
    </border>
    <border>
      <left/>
      <right/>
      <top style="thin">
        <color rgb="FF64666A"/>
      </top>
      <bottom style="thin">
        <color rgb="FF64666A"/>
      </bottom>
      <diagonal/>
    </border>
    <border>
      <left/>
      <right style="thin">
        <color rgb="FF64666A"/>
      </right>
      <top style="thin">
        <color rgb="FF64666A"/>
      </top>
      <bottom style="thin">
        <color rgb="FF64666A"/>
      </bottom>
      <diagonal/>
    </border>
    <border>
      <left style="thin">
        <color rgb="FF64666A"/>
      </left>
      <right style="thin">
        <color rgb="FF64666A"/>
      </right>
      <top style="thin">
        <color rgb="FF64666A"/>
      </top>
      <bottom style="thin">
        <color rgb="FF64666A"/>
      </bottom>
      <diagonal/>
    </border>
    <border>
      <left style="thin">
        <color rgb="FF64666A"/>
      </left>
      <right/>
      <top style="thin">
        <color rgb="FF64666A"/>
      </top>
      <bottom style="thin">
        <color rgb="FF64666A"/>
      </bottom>
      <diagonal/>
    </border>
    <border>
      <left/>
      <right style="thin">
        <color rgb="FF64666A"/>
      </right>
      <top/>
      <bottom style="thin">
        <color rgb="FF64666A"/>
      </bottom>
      <diagonal/>
    </border>
    <border>
      <left style="thin">
        <color rgb="FF64666A"/>
      </left>
      <right style="thin">
        <color rgb="FF64666A"/>
      </right>
      <top/>
      <bottom style="thin">
        <color rgb="FF64666A"/>
      </bottom>
      <diagonal/>
    </border>
    <border>
      <left style="thin">
        <color rgb="FF64666A"/>
      </left>
      <right/>
      <top/>
      <bottom style="thin">
        <color rgb="FF64666A"/>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style="thin">
        <color rgb="FF64666A"/>
      </left>
      <right style="thin">
        <color rgb="FF64666A"/>
      </right>
      <top style="thin">
        <color rgb="FF64666A"/>
      </top>
      <bottom/>
      <diagonal/>
    </border>
    <border>
      <left style="thin">
        <color rgb="FF64666A"/>
      </left>
      <right style="thin">
        <color rgb="FF64666A"/>
      </right>
      <top/>
      <bottom/>
      <diagonal/>
    </border>
    <border>
      <left/>
      <right/>
      <top/>
      <bottom style="thin">
        <color rgb="FF64666A"/>
      </bottom>
      <diagonal/>
    </border>
    <border>
      <left/>
      <right style="thin">
        <color rgb="FF64666A"/>
      </right>
      <top style="thin">
        <color rgb="FF64666A"/>
      </top>
      <bottom/>
      <diagonal/>
    </border>
    <border>
      <left/>
      <right style="thin">
        <color rgb="FF64666A"/>
      </right>
      <top/>
      <bottom/>
      <diagonal/>
    </border>
    <border>
      <left/>
      <right/>
      <top style="thick">
        <color rgb="FFDD7A87"/>
      </top>
      <bottom/>
      <diagonal/>
    </border>
    <border>
      <left/>
      <right/>
      <top/>
      <bottom style="thick">
        <color rgb="FFDD7A87"/>
      </bottom>
      <diagonal/>
    </border>
    <border>
      <left style="thin">
        <color rgb="FF64666A"/>
      </left>
      <right/>
      <top style="thin">
        <color rgb="FF64666A"/>
      </top>
      <bottom/>
      <diagonal/>
    </border>
    <border>
      <left style="thin">
        <color rgb="FF64666A"/>
      </left>
      <right/>
      <top/>
      <bottom/>
      <diagonal/>
    </border>
    <border>
      <left/>
      <right style="thin">
        <color theme="0"/>
      </right>
      <top/>
      <bottom style="thin">
        <color rgb="FF64666A"/>
      </bottom>
      <diagonal/>
    </border>
  </borders>
  <cellStyleXfs count="12">
    <xf numFmtId="0" fontId="0" fillId="0" borderId="0">
      <alignment vertical="center"/>
    </xf>
    <xf numFmtId="38" fontId="1"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8" fillId="0" borderId="0" applyNumberFormat="0" applyFill="0" applyBorder="0" applyAlignment="0" applyProtection="0">
      <alignment vertical="top"/>
      <protection locked="0"/>
    </xf>
    <xf numFmtId="0" fontId="7" fillId="0" borderId="0"/>
    <xf numFmtId="38" fontId="9" fillId="0" borderId="0" applyFont="0" applyFill="0" applyBorder="0" applyAlignment="0" applyProtection="0">
      <alignment vertical="center"/>
    </xf>
    <xf numFmtId="0" fontId="9" fillId="0" borderId="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9" fontId="1" fillId="0" borderId="0" applyFont="0" applyFill="0" applyBorder="0" applyAlignment="0" applyProtection="0">
      <alignment vertical="center"/>
    </xf>
  </cellStyleXfs>
  <cellXfs count="413">
    <xf numFmtId="0" fontId="0" fillId="0" borderId="0" xfId="0">
      <alignment vertical="center"/>
    </xf>
    <xf numFmtId="38" fontId="32" fillId="0" borderId="0" xfId="1" applyFont="1" applyBorder="1" applyAlignment="1" applyProtection="1">
      <alignment horizontal="right" vertical="center"/>
    </xf>
    <xf numFmtId="38" fontId="32" fillId="0" borderId="0" xfId="1" applyFont="1" applyFill="1" applyBorder="1" applyAlignment="1" applyProtection="1">
      <alignment horizontal="right" vertical="center"/>
    </xf>
    <xf numFmtId="38" fontId="32" fillId="0" borderId="0" xfId="1" applyFont="1" applyBorder="1" applyAlignment="1" applyProtection="1">
      <alignment horizontal="center" vertical="center"/>
    </xf>
    <xf numFmtId="40" fontId="5" fillId="0" borderId="3" xfId="1" applyNumberFormat="1" applyFont="1" applyFill="1" applyBorder="1" applyAlignment="1" applyProtection="1">
      <alignment horizontal="right" vertical="center"/>
    </xf>
    <xf numFmtId="38" fontId="5" fillId="3" borderId="0" xfId="1" applyFont="1" applyFill="1" applyBorder="1" applyAlignment="1" applyProtection="1">
      <alignment horizontal="right" vertical="center"/>
    </xf>
    <xf numFmtId="38" fontId="5" fillId="0" borderId="0" xfId="1" applyFont="1" applyFill="1" applyBorder="1" applyAlignment="1" applyProtection="1">
      <alignment horizontal="right" vertical="center"/>
    </xf>
    <xf numFmtId="38" fontId="4" fillId="0" borderId="0" xfId="1" applyFont="1" applyBorder="1" applyAlignment="1" applyProtection="1">
      <alignment vertical="center"/>
    </xf>
    <xf numFmtId="38" fontId="6" fillId="5" borderId="9" xfId="1" applyFont="1" applyFill="1" applyBorder="1" applyAlignment="1" applyProtection="1">
      <alignment horizontal="center" vertical="center" wrapText="1"/>
    </xf>
    <xf numFmtId="38" fontId="4" fillId="0" borderId="0" xfId="1" applyFont="1" applyAlignment="1" applyProtection="1">
      <alignment vertical="center"/>
    </xf>
    <xf numFmtId="38" fontId="5" fillId="2" borderId="3" xfId="1" applyFont="1" applyFill="1" applyBorder="1" applyAlignment="1" applyProtection="1">
      <alignment horizontal="right" vertical="center"/>
    </xf>
    <xf numFmtId="38" fontId="5" fillId="2" borderId="3" xfId="1" applyFont="1" applyFill="1" applyBorder="1" applyAlignment="1" applyProtection="1">
      <alignment horizontal="right" vertical="center" wrapText="1"/>
    </xf>
    <xf numFmtId="38" fontId="5" fillId="0" borderId="3" xfId="1" applyFont="1" applyFill="1" applyBorder="1" applyAlignment="1" applyProtection="1">
      <alignment horizontal="right" vertical="center"/>
    </xf>
    <xf numFmtId="38" fontId="5" fillId="0" borderId="3" xfId="1" applyFont="1" applyFill="1" applyBorder="1" applyAlignment="1" applyProtection="1">
      <alignment horizontal="right" vertical="center" wrapText="1"/>
    </xf>
    <xf numFmtId="38" fontId="5" fillId="0" borderId="0" xfId="1" applyFont="1" applyAlignment="1" applyProtection="1">
      <alignment horizontal="center" vertical="center"/>
    </xf>
    <xf numFmtId="38" fontId="6" fillId="5" borderId="10" xfId="1" applyFont="1" applyFill="1" applyBorder="1" applyAlignment="1" applyProtection="1">
      <alignment horizontal="center" vertical="center" wrapText="1"/>
    </xf>
    <xf numFmtId="38" fontId="6" fillId="0" borderId="0" xfId="1" applyFont="1" applyFill="1" applyBorder="1" applyAlignment="1" applyProtection="1">
      <alignment horizontal="center" vertical="center" wrapText="1"/>
    </xf>
    <xf numFmtId="38" fontId="5" fillId="3" borderId="6" xfId="1" applyFont="1" applyFill="1" applyBorder="1" applyAlignment="1" applyProtection="1">
      <alignment horizontal="right" vertical="center"/>
    </xf>
    <xf numFmtId="38" fontId="5" fillId="3" borderId="3" xfId="1" applyFont="1" applyFill="1" applyBorder="1" applyAlignment="1" applyProtection="1">
      <alignment horizontal="right" vertical="center"/>
    </xf>
    <xf numFmtId="38" fontId="5" fillId="0" borderId="0" xfId="1" applyFont="1" applyFill="1" applyBorder="1" applyAlignment="1" applyProtection="1">
      <alignment horizontal="left" vertical="center" wrapText="1"/>
    </xf>
    <xf numFmtId="38" fontId="5" fillId="0" borderId="0" xfId="1" applyFont="1" applyFill="1" applyBorder="1" applyAlignment="1" applyProtection="1">
      <alignment horizontal="center" vertical="center"/>
    </xf>
    <xf numFmtId="38" fontId="32" fillId="0" borderId="0" xfId="1" applyFont="1" applyAlignment="1" applyProtection="1">
      <alignment horizontal="center" vertical="center"/>
    </xf>
    <xf numFmtId="38" fontId="32" fillId="0" borderId="0" xfId="1" applyFont="1" applyFill="1" applyBorder="1" applyAlignment="1" applyProtection="1">
      <alignment horizontal="left" vertical="center"/>
    </xf>
    <xf numFmtId="177" fontId="5" fillId="2" borderId="3" xfId="1" applyNumberFormat="1" applyFont="1" applyFill="1" applyBorder="1" applyAlignment="1" applyProtection="1">
      <alignment horizontal="right" vertical="center"/>
    </xf>
    <xf numFmtId="40" fontId="5" fillId="2" borderId="3" xfId="1" applyNumberFormat="1" applyFont="1" applyFill="1" applyBorder="1" applyAlignment="1" applyProtection="1">
      <alignment horizontal="right" vertical="center"/>
    </xf>
    <xf numFmtId="38" fontId="5" fillId="0" borderId="6" xfId="1" applyFont="1" applyFill="1" applyBorder="1" applyAlignment="1" applyProtection="1">
      <alignment horizontal="right" vertical="center" wrapText="1"/>
    </xf>
    <xf numFmtId="38" fontId="5" fillId="0" borderId="2" xfId="1" applyFont="1" applyFill="1" applyBorder="1" applyAlignment="1" applyProtection="1">
      <alignment horizontal="right" vertical="center" wrapText="1"/>
    </xf>
    <xf numFmtId="40" fontId="5" fillId="0" borderId="4" xfId="1" applyNumberFormat="1" applyFont="1" applyFill="1" applyBorder="1" applyAlignment="1" applyProtection="1">
      <alignment horizontal="right" vertical="center"/>
    </xf>
    <xf numFmtId="177" fontId="5" fillId="2" borderId="4" xfId="1" applyNumberFormat="1" applyFont="1" applyFill="1" applyBorder="1" applyAlignment="1" applyProtection="1">
      <alignment horizontal="right" vertical="center"/>
    </xf>
    <xf numFmtId="40" fontId="5" fillId="2" borderId="4" xfId="1" applyNumberFormat="1" applyFont="1" applyFill="1" applyBorder="1" applyAlignment="1" applyProtection="1">
      <alignment horizontal="right" vertical="center"/>
    </xf>
    <xf numFmtId="38" fontId="5" fillId="0" borderId="7" xfId="1" applyFont="1" applyFill="1" applyBorder="1" applyAlignment="1" applyProtection="1">
      <alignment horizontal="right" vertical="center"/>
    </xf>
    <xf numFmtId="38" fontId="5" fillId="0" borderId="4" xfId="1" applyFont="1" applyFill="1" applyBorder="1" applyAlignment="1" applyProtection="1">
      <alignment horizontal="right" vertical="center"/>
    </xf>
    <xf numFmtId="38" fontId="5" fillId="2" borderId="4" xfId="1" applyFont="1" applyFill="1" applyBorder="1" applyAlignment="1" applyProtection="1">
      <alignment horizontal="right" vertical="center"/>
    </xf>
    <xf numFmtId="38" fontId="4" fillId="0" borderId="3" xfId="1" applyFont="1" applyFill="1" applyBorder="1" applyAlignment="1" applyProtection="1">
      <alignment horizontal="right" vertical="center"/>
    </xf>
    <xf numFmtId="38" fontId="4" fillId="0" borderId="2" xfId="1" applyFont="1" applyFill="1" applyBorder="1" applyAlignment="1" applyProtection="1">
      <alignment horizontal="right" vertical="center"/>
    </xf>
    <xf numFmtId="38" fontId="4" fillId="0" borderId="4" xfId="1" applyFont="1" applyFill="1" applyBorder="1" applyAlignment="1" applyProtection="1">
      <alignment horizontal="right" vertical="center"/>
    </xf>
    <xf numFmtId="38" fontId="5" fillId="0" borderId="0" xfId="1" applyFont="1" applyFill="1" applyBorder="1" applyAlignment="1" applyProtection="1">
      <alignment horizontal="left" vertical="center"/>
    </xf>
    <xf numFmtId="0" fontId="4" fillId="0" borderId="0" xfId="0" applyFont="1">
      <alignment vertical="center"/>
    </xf>
    <xf numFmtId="0" fontId="34" fillId="0" borderId="0" xfId="0" applyFont="1">
      <alignment vertical="center"/>
    </xf>
    <xf numFmtId="0" fontId="2" fillId="0" borderId="0" xfId="0" applyFont="1">
      <alignment vertical="center"/>
    </xf>
    <xf numFmtId="0" fontId="4" fillId="0" borderId="0" xfId="0" applyFont="1" applyAlignment="1">
      <alignment horizontal="center" vertical="center" shrinkToFit="1"/>
    </xf>
    <xf numFmtId="38" fontId="4" fillId="0" borderId="0" xfId="1" applyFont="1" applyAlignment="1" applyProtection="1">
      <alignment horizontal="right" vertical="center"/>
    </xf>
    <xf numFmtId="38" fontId="4" fillId="0" borderId="0" xfId="1" applyFont="1" applyAlignment="1" applyProtection="1">
      <alignment horizontal="center" vertical="center"/>
    </xf>
    <xf numFmtId="38" fontId="4" fillId="0" borderId="0" xfId="1" applyFont="1" applyAlignment="1" applyProtection="1">
      <alignment horizontal="right" vertical="center" wrapText="1"/>
    </xf>
    <xf numFmtId="0" fontId="15" fillId="0" borderId="0" xfId="0" applyFont="1" applyAlignment="1">
      <alignment horizontal="center" vertical="center"/>
    </xf>
    <xf numFmtId="0" fontId="12" fillId="0" borderId="0" xfId="0" applyFont="1">
      <alignment vertical="center"/>
    </xf>
    <xf numFmtId="0" fontId="25" fillId="0" borderId="0" xfId="9" applyFont="1" applyProtection="1">
      <alignment vertical="center"/>
    </xf>
    <xf numFmtId="38" fontId="5" fillId="0" borderId="0" xfId="10" applyNumberFormat="1" applyFont="1" applyAlignment="1" applyProtection="1">
      <alignment horizontal="right" vertical="center"/>
    </xf>
    <xf numFmtId="0" fontId="25" fillId="0" borderId="0" xfId="9" applyFont="1" applyFill="1" applyProtection="1">
      <alignment vertical="center"/>
    </xf>
    <xf numFmtId="0" fontId="5" fillId="0" borderId="0" xfId="0" applyFont="1" applyAlignment="1">
      <alignment horizontal="left" vertical="center" wrapText="1"/>
    </xf>
    <xf numFmtId="0" fontId="37" fillId="0" borderId="0" xfId="9" applyFont="1" applyProtection="1">
      <alignment vertical="center"/>
    </xf>
    <xf numFmtId="0" fontId="23" fillId="4" borderId="16" xfId="0" applyFont="1" applyFill="1" applyBorder="1" applyAlignment="1">
      <alignment horizontal="left" vertical="center"/>
    </xf>
    <xf numFmtId="0" fontId="5" fillId="4" borderId="16" xfId="9" applyFont="1" applyFill="1" applyBorder="1" applyAlignment="1" applyProtection="1">
      <alignment horizontal="right" vertical="center" indent="1"/>
    </xf>
    <xf numFmtId="0" fontId="5" fillId="0" borderId="16" xfId="9" applyFont="1" applyFill="1" applyBorder="1" applyAlignment="1" applyProtection="1">
      <alignment horizontal="right" vertical="center" indent="1"/>
    </xf>
    <xf numFmtId="38" fontId="5" fillId="0" borderId="16" xfId="1" applyFont="1" applyFill="1" applyBorder="1" applyAlignment="1" applyProtection="1">
      <alignment horizontal="right" vertical="center"/>
    </xf>
    <xf numFmtId="0" fontId="23" fillId="4" borderId="17" xfId="0" applyFont="1" applyFill="1" applyBorder="1" applyAlignment="1">
      <alignment horizontal="left" vertical="center"/>
    </xf>
    <xf numFmtId="0" fontId="5" fillId="4" borderId="17" xfId="9" applyFont="1" applyFill="1" applyBorder="1" applyAlignment="1" applyProtection="1">
      <alignment horizontal="right" vertical="center" indent="1"/>
    </xf>
    <xf numFmtId="0" fontId="5" fillId="0" borderId="17" xfId="9" applyFont="1" applyFill="1" applyBorder="1" applyAlignment="1" applyProtection="1">
      <alignment horizontal="right" vertical="center" indent="1"/>
    </xf>
    <xf numFmtId="38" fontId="5" fillId="0" borderId="17" xfId="1" applyFont="1" applyFill="1" applyBorder="1" applyAlignment="1" applyProtection="1">
      <alignment horizontal="right" vertical="center"/>
    </xf>
    <xf numFmtId="0" fontId="12" fillId="0" borderId="0" xfId="0" applyFont="1" applyAlignment="1">
      <alignment horizontal="center" vertical="center" shrinkToFit="1"/>
    </xf>
    <xf numFmtId="38" fontId="5" fillId="0" borderId="0" xfId="1" applyFont="1" applyFill="1" applyAlignment="1" applyProtection="1">
      <alignment horizontal="right" vertical="center"/>
    </xf>
    <xf numFmtId="38" fontId="4" fillId="0" borderId="0" xfId="1" applyFont="1" applyFill="1" applyAlignment="1" applyProtection="1">
      <alignment horizontal="right" vertical="center"/>
    </xf>
    <xf numFmtId="0" fontId="4" fillId="5" borderId="8" xfId="0" applyFont="1" applyFill="1" applyBorder="1">
      <alignment vertical="center"/>
    </xf>
    <xf numFmtId="0" fontId="6" fillId="5" borderId="9" xfId="0" applyFont="1" applyFill="1" applyBorder="1" applyAlignment="1">
      <alignment horizontal="center" vertical="center" shrinkToFit="1"/>
    </xf>
    <xf numFmtId="0" fontId="4" fillId="3" borderId="6" xfId="0" applyFont="1" applyFill="1" applyBorder="1" applyAlignment="1">
      <alignment horizontal="center" vertical="center" wrapText="1" shrinkToFit="1"/>
    </xf>
    <xf numFmtId="38" fontId="5" fillId="3" borderId="6" xfId="1" quotePrefix="1" applyFont="1" applyFill="1" applyBorder="1" applyAlignment="1" applyProtection="1">
      <alignment horizontal="right" vertical="center"/>
    </xf>
    <xf numFmtId="0" fontId="31" fillId="0" borderId="0" xfId="0" applyFont="1" applyAlignment="1">
      <alignment horizontal="left" vertical="center"/>
    </xf>
    <xf numFmtId="0" fontId="4" fillId="3" borderId="3" xfId="0" applyFont="1" applyFill="1" applyBorder="1" applyAlignment="1">
      <alignment horizontal="center" vertical="center" wrapText="1" shrinkToFit="1"/>
    </xf>
    <xf numFmtId="38" fontId="5" fillId="3" borderId="3" xfId="1" quotePrefix="1" applyFont="1" applyFill="1" applyBorder="1" applyAlignment="1" applyProtection="1">
      <alignment horizontal="right" vertical="center"/>
    </xf>
    <xf numFmtId="38" fontId="5" fillId="0" borderId="4" xfId="1" quotePrefix="1" applyFont="1" applyFill="1" applyBorder="1" applyAlignment="1" applyProtection="1">
      <alignment horizontal="right" vertical="center"/>
    </xf>
    <xf numFmtId="46" fontId="5" fillId="2" borderId="3" xfId="1" quotePrefix="1" applyNumberFormat="1" applyFont="1" applyFill="1" applyBorder="1" applyAlignment="1" applyProtection="1">
      <alignment horizontal="right" vertical="center"/>
    </xf>
    <xf numFmtId="38" fontId="5" fillId="2" borderId="3" xfId="1" quotePrefix="1" applyFont="1" applyFill="1" applyBorder="1" applyAlignment="1" applyProtection="1">
      <alignment horizontal="right" vertical="center"/>
    </xf>
    <xf numFmtId="38" fontId="5" fillId="2" borderId="4" xfId="1" quotePrefix="1" applyFont="1" applyFill="1" applyBorder="1" applyAlignment="1" applyProtection="1">
      <alignment horizontal="right" vertical="center"/>
    </xf>
    <xf numFmtId="0" fontId="5" fillId="2" borderId="3" xfId="1" quotePrefix="1" applyNumberFormat="1" applyFont="1" applyFill="1" applyBorder="1" applyAlignment="1" applyProtection="1">
      <alignment horizontal="right" vertical="center"/>
    </xf>
    <xf numFmtId="0" fontId="4" fillId="3" borderId="2" xfId="0" applyFont="1" applyFill="1" applyBorder="1" applyAlignment="1">
      <alignment horizontal="left" vertical="center" wrapText="1"/>
    </xf>
    <xf numFmtId="0" fontId="5" fillId="2" borderId="2" xfId="0" applyFont="1" applyFill="1" applyBorder="1" applyAlignment="1">
      <alignment horizontal="left" vertical="center" wrapText="1"/>
    </xf>
    <xf numFmtId="176" fontId="5" fillId="2" borderId="3" xfId="1" applyNumberFormat="1" applyFont="1" applyFill="1" applyBorder="1" applyAlignment="1" applyProtection="1">
      <alignment horizontal="right" vertical="center"/>
    </xf>
    <xf numFmtId="176" fontId="5" fillId="2" borderId="3" xfId="1" quotePrefix="1" applyNumberFormat="1" applyFont="1" applyFill="1" applyBorder="1" applyAlignment="1" applyProtection="1">
      <alignment horizontal="right" vertical="center"/>
    </xf>
    <xf numFmtId="176" fontId="5" fillId="2" borderId="4" xfId="1" quotePrefix="1" applyNumberFormat="1" applyFont="1" applyFill="1" applyBorder="1" applyAlignment="1" applyProtection="1">
      <alignment horizontal="right" vertical="center"/>
    </xf>
    <xf numFmtId="176" fontId="5" fillId="0" borderId="0" xfId="1" quotePrefix="1" applyNumberFormat="1" applyFont="1" applyFill="1" applyBorder="1" applyAlignment="1" applyProtection="1">
      <alignment horizontal="right" vertical="center"/>
    </xf>
    <xf numFmtId="0" fontId="4" fillId="0" borderId="2" xfId="0" applyFont="1" applyBorder="1" applyAlignment="1">
      <alignment vertical="center" wrapText="1"/>
    </xf>
    <xf numFmtId="176" fontId="5" fillId="0" borderId="3" xfId="1" applyNumberFormat="1" applyFont="1" applyFill="1" applyBorder="1" applyAlignment="1" applyProtection="1">
      <alignment horizontal="right" vertical="center"/>
    </xf>
    <xf numFmtId="176" fontId="5" fillId="0" borderId="3" xfId="1" quotePrefix="1" applyNumberFormat="1" applyFont="1" applyFill="1" applyBorder="1" applyAlignment="1" applyProtection="1">
      <alignment horizontal="right" vertical="center"/>
    </xf>
    <xf numFmtId="176" fontId="5" fillId="0" borderId="4" xfId="1" quotePrefix="1" applyNumberFormat="1" applyFont="1" applyFill="1" applyBorder="1" applyAlignment="1" applyProtection="1">
      <alignment horizontal="right" vertical="center"/>
    </xf>
    <xf numFmtId="0" fontId="4" fillId="2" borderId="2" xfId="0" applyFont="1" applyFill="1" applyBorder="1" applyAlignment="1">
      <alignment vertical="center" wrapText="1"/>
    </xf>
    <xf numFmtId="0" fontId="16" fillId="0" borderId="0" xfId="0" applyFont="1" applyAlignment="1">
      <alignment horizontal="center" vertical="center"/>
    </xf>
    <xf numFmtId="0" fontId="5" fillId="2" borderId="2" xfId="0" applyFont="1" applyFill="1" applyBorder="1" applyAlignment="1">
      <alignment vertical="center" wrapText="1"/>
    </xf>
    <xf numFmtId="0" fontId="5" fillId="0" borderId="2" xfId="0" applyFont="1" applyBorder="1" applyAlignment="1">
      <alignment vertical="center" wrapText="1"/>
    </xf>
    <xf numFmtId="176" fontId="5" fillId="3" borderId="3" xfId="1" applyNumberFormat="1" applyFont="1" applyFill="1" applyBorder="1" applyAlignment="1" applyProtection="1">
      <alignment horizontal="right" vertical="center"/>
    </xf>
    <xf numFmtId="176" fontId="5" fillId="3" borderId="3" xfId="1" quotePrefix="1" applyNumberFormat="1" applyFont="1" applyFill="1" applyBorder="1" applyAlignment="1" applyProtection="1">
      <alignment horizontal="right" vertical="center"/>
    </xf>
    <xf numFmtId="176" fontId="5" fillId="0" borderId="4" xfId="1" quotePrefix="1" applyNumberFormat="1" applyFont="1" applyFill="1" applyBorder="1" applyAlignment="1" applyProtection="1">
      <alignment horizontal="right" vertical="center" wrapText="1"/>
    </xf>
    <xf numFmtId="176" fontId="5" fillId="0" borderId="4" xfId="1" applyNumberFormat="1" applyFont="1" applyFill="1" applyBorder="1" applyAlignment="1" applyProtection="1">
      <alignment horizontal="right" vertical="center" wrapText="1"/>
    </xf>
    <xf numFmtId="178" fontId="5" fillId="0" borderId="0" xfId="1" quotePrefix="1" applyNumberFormat="1" applyFont="1" applyFill="1" applyBorder="1" applyAlignment="1" applyProtection="1">
      <alignment horizontal="right" vertical="center"/>
    </xf>
    <xf numFmtId="176" fontId="5" fillId="0" borderId="4" xfId="1" applyNumberFormat="1" applyFont="1" applyFill="1" applyBorder="1" applyAlignment="1" applyProtection="1">
      <alignment horizontal="right" vertical="center"/>
    </xf>
    <xf numFmtId="0" fontId="4" fillId="3" borderId="12" xfId="0" applyFont="1" applyFill="1" applyBorder="1" applyAlignment="1">
      <alignment vertical="center" wrapText="1" shrinkToFit="1"/>
    </xf>
    <xf numFmtId="0" fontId="4" fillId="3" borderId="6" xfId="0" applyFont="1" applyFill="1" applyBorder="1" applyAlignment="1">
      <alignment vertical="center" wrapText="1" shrinkToFit="1"/>
    </xf>
    <xf numFmtId="176" fontId="5" fillId="0" borderId="0" xfId="1" applyNumberFormat="1" applyFont="1" applyFill="1" applyBorder="1" applyAlignment="1" applyProtection="1">
      <alignment horizontal="right" vertical="center"/>
    </xf>
    <xf numFmtId="38" fontId="4" fillId="0" borderId="3" xfId="1" applyFont="1" applyBorder="1" applyAlignment="1" applyProtection="1">
      <alignment horizontal="right" vertical="center"/>
    </xf>
    <xf numFmtId="38" fontId="4" fillId="0" borderId="0" xfId="1" applyFont="1" applyFill="1" applyBorder="1" applyAlignment="1" applyProtection="1">
      <alignment horizontal="right" vertical="center"/>
    </xf>
    <xf numFmtId="0" fontId="4" fillId="2" borderId="3" xfId="0" applyFont="1" applyFill="1" applyBorder="1" applyAlignment="1">
      <alignment horizontal="center" vertical="center" wrapText="1" shrinkToFit="1"/>
    </xf>
    <xf numFmtId="38" fontId="4" fillId="2" borderId="3" xfId="1" applyFont="1" applyFill="1" applyBorder="1" applyAlignment="1" applyProtection="1">
      <alignment horizontal="right" vertical="center"/>
    </xf>
    <xf numFmtId="38" fontId="4" fillId="2" borderId="3" xfId="1" quotePrefix="1" applyFont="1" applyFill="1" applyBorder="1" applyAlignment="1" applyProtection="1">
      <alignment horizontal="right" vertical="center"/>
    </xf>
    <xf numFmtId="38" fontId="4" fillId="2" borderId="4" xfId="1" quotePrefix="1" applyFont="1" applyFill="1" applyBorder="1" applyAlignment="1" applyProtection="1">
      <alignment horizontal="right" vertical="center"/>
    </xf>
    <xf numFmtId="176" fontId="5" fillId="3" borderId="3" xfId="1" applyNumberFormat="1" applyFont="1" applyFill="1" applyBorder="1" applyAlignment="1" applyProtection="1">
      <alignment horizontal="right" vertical="center" wrapText="1"/>
    </xf>
    <xf numFmtId="38" fontId="5" fillId="3" borderId="3" xfId="1" quotePrefix="1" applyFont="1" applyFill="1" applyBorder="1" applyAlignment="1" applyProtection="1">
      <alignment horizontal="right" vertical="center" wrapText="1"/>
    </xf>
    <xf numFmtId="38" fontId="5" fillId="0" borderId="4" xfId="1" quotePrefix="1" applyFont="1" applyFill="1" applyBorder="1" applyAlignment="1" applyProtection="1">
      <alignment horizontal="right" vertical="center" wrapText="1"/>
    </xf>
    <xf numFmtId="38" fontId="5" fillId="3" borderId="3" xfId="1" applyFont="1" applyFill="1" applyBorder="1" applyAlignment="1" applyProtection="1">
      <alignment horizontal="right" vertical="center" wrapText="1"/>
    </xf>
    <xf numFmtId="176" fontId="5" fillId="2" borderId="3" xfId="1" applyNumberFormat="1" applyFont="1" applyFill="1" applyBorder="1" applyAlignment="1" applyProtection="1">
      <alignment horizontal="right" vertical="center" wrapText="1"/>
    </xf>
    <xf numFmtId="38" fontId="5" fillId="2" borderId="3" xfId="1" quotePrefix="1" applyFont="1" applyFill="1" applyBorder="1" applyAlignment="1" applyProtection="1">
      <alignment horizontal="right" vertical="center" wrapText="1"/>
    </xf>
    <xf numFmtId="38" fontId="5" fillId="2" borderId="4" xfId="1" quotePrefix="1" applyFont="1" applyFill="1" applyBorder="1" applyAlignment="1" applyProtection="1">
      <alignment horizontal="right" vertical="center" wrapText="1"/>
    </xf>
    <xf numFmtId="0" fontId="5" fillId="3" borderId="2" xfId="0" applyFont="1" applyFill="1" applyBorder="1" applyAlignment="1">
      <alignment vertical="center" wrapText="1"/>
    </xf>
    <xf numFmtId="176" fontId="5" fillId="2" borderId="4" xfId="1" applyNumberFormat="1" applyFont="1" applyFill="1" applyBorder="1" applyAlignment="1" applyProtection="1">
      <alignment horizontal="right" vertical="center"/>
    </xf>
    <xf numFmtId="181" fontId="4" fillId="3" borderId="3" xfId="0" applyNumberFormat="1" applyFont="1" applyFill="1" applyBorder="1">
      <alignment vertical="center"/>
    </xf>
    <xf numFmtId="40" fontId="5" fillId="3" borderId="3" xfId="1" applyNumberFormat="1" applyFont="1" applyFill="1" applyBorder="1" applyAlignment="1" applyProtection="1">
      <alignment horizontal="right" vertical="center"/>
    </xf>
    <xf numFmtId="40" fontId="5" fillId="3" borderId="3" xfId="1" quotePrefix="1" applyNumberFormat="1" applyFont="1" applyFill="1" applyBorder="1" applyAlignment="1" applyProtection="1">
      <alignment horizontal="right" vertical="center"/>
    </xf>
    <xf numFmtId="2" fontId="5" fillId="3" borderId="3" xfId="1" applyNumberFormat="1" applyFont="1" applyFill="1" applyBorder="1" applyAlignment="1" applyProtection="1">
      <alignment horizontal="right" vertical="center"/>
    </xf>
    <xf numFmtId="2" fontId="5" fillId="0" borderId="4" xfId="1" applyNumberFormat="1" applyFont="1" applyFill="1" applyBorder="1" applyAlignment="1" applyProtection="1">
      <alignment horizontal="right" vertical="center"/>
    </xf>
    <xf numFmtId="2" fontId="5" fillId="0" borderId="0" xfId="1" applyNumberFormat="1" applyFont="1" applyFill="1" applyBorder="1" applyAlignment="1" applyProtection="1">
      <alignment horizontal="right" vertical="center"/>
    </xf>
    <xf numFmtId="0" fontId="5" fillId="3" borderId="3" xfId="1" applyNumberFormat="1" applyFont="1" applyFill="1" applyBorder="1" applyAlignment="1" applyProtection="1">
      <alignment horizontal="right" vertical="center"/>
    </xf>
    <xf numFmtId="0" fontId="5" fillId="0" borderId="4" xfId="1" applyNumberFormat="1" applyFont="1" applyFill="1" applyBorder="1" applyAlignment="1" applyProtection="1">
      <alignment horizontal="right" vertical="center"/>
    </xf>
    <xf numFmtId="0" fontId="5" fillId="0" borderId="0" xfId="1" applyNumberFormat="1" applyFont="1" applyFill="1" applyBorder="1" applyAlignment="1" applyProtection="1">
      <alignment horizontal="right" vertical="center"/>
    </xf>
    <xf numFmtId="0" fontId="4" fillId="2" borderId="3" xfId="0" applyFont="1" applyFill="1" applyBorder="1" applyAlignment="1">
      <alignment horizontal="center" vertical="center" shrinkToFit="1"/>
    </xf>
    <xf numFmtId="0" fontId="5" fillId="3" borderId="3" xfId="0" applyFont="1" applyFill="1" applyBorder="1" applyAlignment="1">
      <alignment horizontal="center" vertical="center" wrapText="1" shrinkToFit="1"/>
    </xf>
    <xf numFmtId="0" fontId="5" fillId="2" borderId="3" xfId="0" applyFont="1" applyFill="1" applyBorder="1" applyAlignment="1">
      <alignment horizontal="center" vertical="center" shrinkToFit="1"/>
    </xf>
    <xf numFmtId="0" fontId="5" fillId="3" borderId="3" xfId="0" applyFont="1" applyFill="1" applyBorder="1" applyAlignment="1">
      <alignment horizontal="center" vertical="center" shrinkToFit="1"/>
    </xf>
    <xf numFmtId="38" fontId="5" fillId="0" borderId="1" xfId="1" applyFont="1" applyFill="1" applyBorder="1" applyAlignment="1" applyProtection="1">
      <alignment horizontal="right" vertical="center" wrapText="1"/>
    </xf>
    <xf numFmtId="0" fontId="5" fillId="2" borderId="3" xfId="0" applyFont="1" applyFill="1" applyBorder="1" applyAlignment="1">
      <alignment horizontal="center" vertical="center" wrapText="1" shrinkToFit="1"/>
    </xf>
    <xf numFmtId="0" fontId="5" fillId="2" borderId="3" xfId="1" applyNumberFormat="1" applyFont="1" applyFill="1" applyBorder="1" applyAlignment="1" applyProtection="1">
      <alignment horizontal="right" vertical="center"/>
    </xf>
    <xf numFmtId="0" fontId="5" fillId="2" borderId="4" xfId="1" quotePrefix="1" applyNumberFormat="1" applyFont="1" applyFill="1" applyBorder="1" applyAlignment="1" applyProtection="1">
      <alignment horizontal="right" vertical="center"/>
    </xf>
    <xf numFmtId="0" fontId="5" fillId="0" borderId="0" xfId="1" quotePrefix="1" applyNumberFormat="1" applyFont="1" applyFill="1" applyBorder="1" applyAlignment="1" applyProtection="1">
      <alignment horizontal="right" vertical="center"/>
    </xf>
    <xf numFmtId="0" fontId="4" fillId="0" borderId="0" xfId="0" applyFont="1" applyAlignment="1">
      <alignment vertical="top"/>
    </xf>
    <xf numFmtId="0" fontId="32" fillId="0" borderId="0" xfId="0" applyFont="1" applyAlignment="1">
      <alignment horizontal="left" vertical="center"/>
    </xf>
    <xf numFmtId="0" fontId="32" fillId="0" borderId="0" xfId="0" applyFont="1" applyAlignment="1">
      <alignment horizontal="center" vertical="center" shrinkToFit="1"/>
    </xf>
    <xf numFmtId="0" fontId="31" fillId="0" borderId="0" xfId="0" applyFont="1">
      <alignment vertical="center"/>
    </xf>
    <xf numFmtId="0" fontId="32" fillId="0" borderId="0" xfId="0" applyFont="1">
      <alignment vertical="center"/>
    </xf>
    <xf numFmtId="0" fontId="31" fillId="0" borderId="0" xfId="0" applyFont="1" applyAlignment="1">
      <alignment horizontal="center" vertical="center" shrinkToFit="1"/>
    </xf>
    <xf numFmtId="0" fontId="13" fillId="0" borderId="0" xfId="0" applyFont="1" applyAlignment="1">
      <alignment horizontal="left" vertical="center"/>
    </xf>
    <xf numFmtId="0" fontId="14" fillId="0" borderId="0" xfId="0" applyFont="1" applyAlignment="1">
      <alignment horizontal="left" vertical="center"/>
    </xf>
    <xf numFmtId="0" fontId="14" fillId="0" borderId="0" xfId="0" applyFont="1" applyAlignment="1">
      <alignment horizontal="center" vertical="center" shrinkToFit="1"/>
    </xf>
    <xf numFmtId="38" fontId="13" fillId="0" borderId="0" xfId="1" applyFont="1" applyBorder="1" applyAlignment="1" applyProtection="1">
      <alignment horizontal="right" vertical="center"/>
    </xf>
    <xf numFmtId="38" fontId="13" fillId="0" borderId="0" xfId="1" applyFont="1" applyFill="1" applyBorder="1" applyAlignment="1" applyProtection="1">
      <alignment horizontal="right" vertical="center"/>
    </xf>
    <xf numFmtId="38" fontId="13" fillId="0" borderId="0" xfId="1" applyFont="1" applyBorder="1" applyAlignment="1" applyProtection="1">
      <alignment horizontal="center" vertical="center"/>
    </xf>
    <xf numFmtId="0" fontId="23" fillId="4" borderId="16" xfId="0" applyFont="1" applyFill="1" applyBorder="1">
      <alignment vertical="center"/>
    </xf>
    <xf numFmtId="38" fontId="4" fillId="0" borderId="16" xfId="1" applyFont="1" applyFill="1" applyBorder="1" applyAlignment="1" applyProtection="1">
      <alignment horizontal="right" vertical="center"/>
    </xf>
    <xf numFmtId="0" fontId="23" fillId="4" borderId="17" xfId="0" applyFont="1" applyFill="1" applyBorder="1">
      <alignment vertical="center"/>
    </xf>
    <xf numFmtId="38" fontId="4" fillId="0" borderId="17" xfId="1" applyFont="1" applyFill="1" applyBorder="1" applyAlignment="1" applyProtection="1">
      <alignment horizontal="right" vertical="center"/>
    </xf>
    <xf numFmtId="38" fontId="5" fillId="0" borderId="6" xfId="1" applyFont="1" applyBorder="1" applyAlignment="1" applyProtection="1">
      <alignment horizontal="right" vertical="center"/>
    </xf>
    <xf numFmtId="38" fontId="5" fillId="0" borderId="6" xfId="1" applyFont="1" applyFill="1" applyBorder="1" applyAlignment="1" applyProtection="1">
      <alignment horizontal="right" vertical="center"/>
    </xf>
    <xf numFmtId="38" fontId="5" fillId="0" borderId="3" xfId="1" applyFont="1" applyBorder="1" applyAlignment="1" applyProtection="1">
      <alignment horizontal="right" vertical="center"/>
    </xf>
    <xf numFmtId="0" fontId="5" fillId="0" borderId="3" xfId="0" applyFont="1" applyBorder="1" applyAlignment="1">
      <alignment horizontal="center" vertical="center" shrinkToFit="1"/>
    </xf>
    <xf numFmtId="0" fontId="14" fillId="0" borderId="0" xfId="0" applyFont="1">
      <alignment vertical="center"/>
    </xf>
    <xf numFmtId="0" fontId="32" fillId="0" borderId="0" xfId="0" applyFont="1" applyAlignment="1">
      <alignment horizontal="left" vertical="center" wrapText="1"/>
    </xf>
    <xf numFmtId="0" fontId="5" fillId="3" borderId="0" xfId="0" applyFont="1" applyFill="1">
      <alignment vertical="center"/>
    </xf>
    <xf numFmtId="0" fontId="5" fillId="3" borderId="0" xfId="0" applyFont="1" applyFill="1" applyAlignment="1">
      <alignment horizontal="left" vertical="center" wrapText="1"/>
    </xf>
    <xf numFmtId="0" fontId="5" fillId="3" borderId="0" xfId="0" applyFont="1" applyFill="1" applyAlignment="1">
      <alignment horizontal="center" vertical="center" shrinkToFit="1"/>
    </xf>
    <xf numFmtId="14" fontId="31" fillId="0" borderId="0" xfId="0" applyNumberFormat="1" applyFont="1">
      <alignment vertical="center"/>
    </xf>
    <xf numFmtId="0" fontId="5" fillId="3" borderId="0" xfId="0" applyFont="1" applyFill="1" applyAlignment="1">
      <alignment vertical="center" wrapText="1"/>
    </xf>
    <xf numFmtId="0" fontId="27" fillId="0" borderId="0" xfId="0" applyFont="1">
      <alignment vertical="center"/>
    </xf>
    <xf numFmtId="0" fontId="5" fillId="0" borderId="13" xfId="0" applyFont="1" applyBorder="1" applyAlignment="1">
      <alignment horizontal="left" vertical="center" wrapText="1"/>
    </xf>
    <xf numFmtId="0" fontId="5" fillId="0" borderId="6" xfId="0" applyFont="1" applyBorder="1" applyAlignment="1">
      <alignment horizontal="center" vertical="center" shrinkToFit="1"/>
    </xf>
    <xf numFmtId="0" fontId="5" fillId="2" borderId="1" xfId="0" applyFont="1" applyFill="1" applyBorder="1" applyAlignment="1">
      <alignment vertical="center" wrapText="1"/>
    </xf>
    <xf numFmtId="0" fontId="5" fillId="0" borderId="3" xfId="0" applyFont="1" applyBorder="1" applyAlignment="1">
      <alignment horizontal="center" vertical="center" wrapText="1" shrinkToFit="1"/>
    </xf>
    <xf numFmtId="0" fontId="5" fillId="0" borderId="2" xfId="0" applyFont="1" applyBorder="1" applyAlignment="1">
      <alignment horizontal="center" vertical="center" wrapText="1" shrinkToFit="1"/>
    </xf>
    <xf numFmtId="0" fontId="5" fillId="0" borderId="1" xfId="0" applyFont="1" applyBorder="1" applyAlignment="1">
      <alignment vertical="center" wrapText="1"/>
    </xf>
    <xf numFmtId="0" fontId="4" fillId="3" borderId="4" xfId="0" applyFont="1" applyFill="1" applyBorder="1" applyAlignment="1">
      <alignment horizontal="left" vertical="center" wrapText="1"/>
    </xf>
    <xf numFmtId="0" fontId="4" fillId="0" borderId="2" xfId="0" applyFont="1" applyBorder="1" applyAlignment="1">
      <alignment horizontal="left" vertical="center" wrapText="1"/>
    </xf>
    <xf numFmtId="0" fontId="4" fillId="3" borderId="0" xfId="0" applyFont="1" applyFill="1" applyAlignment="1">
      <alignment horizontal="left" vertical="center" wrapText="1"/>
    </xf>
    <xf numFmtId="0" fontId="4" fillId="3" borderId="0" xfId="0" applyFont="1" applyFill="1" applyAlignment="1">
      <alignment horizontal="center" vertical="center" wrapText="1" shrinkToFit="1"/>
    </xf>
    <xf numFmtId="0" fontId="4" fillId="0" borderId="0" xfId="0" applyFont="1" applyAlignment="1">
      <alignment vertical="center" wrapText="1"/>
    </xf>
    <xf numFmtId="0" fontId="4" fillId="0" borderId="0" xfId="0" applyFont="1" applyAlignment="1">
      <alignment horizontal="left" vertical="center" wrapText="1"/>
    </xf>
    <xf numFmtId="0" fontId="4" fillId="0" borderId="0" xfId="0" applyFont="1" applyAlignment="1">
      <alignment horizontal="center" vertical="center" wrapText="1" shrinkToFit="1"/>
    </xf>
    <xf numFmtId="0" fontId="38" fillId="0" borderId="0" xfId="9" applyFont="1" applyProtection="1">
      <alignment vertical="center"/>
    </xf>
    <xf numFmtId="38" fontId="5" fillId="0" borderId="0" xfId="1" applyFont="1" applyAlignment="1" applyProtection="1">
      <alignment horizontal="right" vertical="center"/>
    </xf>
    <xf numFmtId="0" fontId="5" fillId="0" borderId="0" xfId="0" applyFont="1">
      <alignment vertical="center"/>
    </xf>
    <xf numFmtId="0" fontId="25" fillId="0" borderId="0" xfId="9" applyFont="1" applyFill="1" applyBorder="1" applyAlignment="1" applyProtection="1">
      <alignment horizontal="left" vertical="center"/>
    </xf>
    <xf numFmtId="0" fontId="17" fillId="5" borderId="9" xfId="0" applyFont="1" applyFill="1" applyBorder="1" applyAlignment="1">
      <alignment horizontal="center" vertical="center"/>
    </xf>
    <xf numFmtId="38" fontId="21" fillId="0" borderId="0" xfId="1" applyFont="1" applyFill="1" applyBorder="1" applyAlignment="1" applyProtection="1">
      <alignment horizontal="center" vertical="center" wrapText="1"/>
    </xf>
    <xf numFmtId="0" fontId="5" fillId="0" borderId="6" xfId="0" applyFont="1" applyBorder="1" applyAlignment="1">
      <alignment vertical="center" wrapText="1"/>
    </xf>
    <xf numFmtId="0" fontId="5" fillId="0" borderId="6" xfId="0" applyFont="1" applyBorder="1" applyAlignment="1">
      <alignment horizontal="center" vertical="center" wrapText="1" shrinkToFit="1"/>
    </xf>
    <xf numFmtId="3" fontId="4" fillId="0" borderId="6" xfId="0" applyNumberFormat="1" applyFont="1" applyBorder="1" applyAlignment="1">
      <alignment horizontal="right" vertical="center" wrapText="1"/>
    </xf>
    <xf numFmtId="0" fontId="4" fillId="0" borderId="7" xfId="0" applyFont="1" applyBorder="1" applyAlignment="1">
      <alignment horizontal="right" vertical="center" wrapText="1"/>
    </xf>
    <xf numFmtId="38" fontId="4" fillId="0" borderId="0" xfId="1" applyFont="1" applyFill="1" applyBorder="1" applyAlignment="1" applyProtection="1">
      <alignment horizontal="center" vertical="center" wrapText="1"/>
    </xf>
    <xf numFmtId="0" fontId="5" fillId="2" borderId="6" xfId="0" applyFont="1" applyFill="1" applyBorder="1" applyAlignment="1">
      <alignment vertical="center" wrapText="1"/>
    </xf>
    <xf numFmtId="0" fontId="5" fillId="2" borderId="6" xfId="0" applyFont="1" applyFill="1" applyBorder="1" applyAlignment="1">
      <alignment horizontal="center" vertical="center" wrapText="1" shrinkToFit="1"/>
    </xf>
    <xf numFmtId="38" fontId="5" fillId="2" borderId="6" xfId="1" applyFont="1" applyFill="1" applyBorder="1" applyAlignment="1" applyProtection="1">
      <alignment horizontal="right" vertical="center" wrapText="1"/>
    </xf>
    <xf numFmtId="0" fontId="4" fillId="2" borderId="6" xfId="0" applyFont="1" applyFill="1" applyBorder="1" applyAlignment="1">
      <alignment horizontal="right" vertical="center" wrapText="1"/>
    </xf>
    <xf numFmtId="0" fontId="4" fillId="2" borderId="7" xfId="0" applyFont="1" applyFill="1" applyBorder="1" applyAlignment="1">
      <alignment horizontal="right" vertical="center" wrapText="1"/>
    </xf>
    <xf numFmtId="0" fontId="5" fillId="3" borderId="3" xfId="0" applyFont="1" applyFill="1" applyBorder="1" applyAlignment="1">
      <alignment vertical="center" wrapText="1"/>
    </xf>
    <xf numFmtId="0" fontId="4" fillId="3" borderId="3" xfId="0" applyFont="1" applyFill="1" applyBorder="1">
      <alignment vertical="center"/>
    </xf>
    <xf numFmtId="0" fontId="4" fillId="0" borderId="4" xfId="0" applyFont="1" applyBorder="1">
      <alignment vertical="center"/>
    </xf>
    <xf numFmtId="0" fontId="5" fillId="2" borderId="3" xfId="0" applyFont="1" applyFill="1" applyBorder="1" applyAlignment="1">
      <alignment horizontal="right" vertical="center"/>
    </xf>
    <xf numFmtId="0" fontId="4" fillId="2" borderId="3" xfId="0" applyFont="1" applyFill="1" applyBorder="1">
      <alignment vertical="center"/>
    </xf>
    <xf numFmtId="0" fontId="4" fillId="2" borderId="4" xfId="0" applyFont="1" applyFill="1" applyBorder="1">
      <alignment vertical="center"/>
    </xf>
    <xf numFmtId="0" fontId="5" fillId="3" borderId="3" xfId="0" applyFont="1" applyFill="1" applyBorder="1" applyAlignment="1">
      <alignment horizontal="right" vertical="center"/>
    </xf>
    <xf numFmtId="0" fontId="5" fillId="3" borderId="3" xfId="0" applyFont="1" applyFill="1" applyBorder="1">
      <alignment vertical="center"/>
    </xf>
    <xf numFmtId="0" fontId="5" fillId="0" borderId="4" xfId="0" applyFont="1" applyBorder="1">
      <alignment vertical="center"/>
    </xf>
    <xf numFmtId="182" fontId="4" fillId="0" borderId="0" xfId="11" applyNumberFormat="1" applyFont="1" applyFill="1" applyBorder="1" applyAlignment="1" applyProtection="1">
      <alignment horizontal="center" vertical="center" wrapText="1"/>
    </xf>
    <xf numFmtId="176" fontId="4" fillId="0" borderId="4" xfId="11" applyNumberFormat="1" applyFont="1" applyFill="1" applyBorder="1" applyProtection="1">
      <alignment vertical="center"/>
    </xf>
    <xf numFmtId="179" fontId="4" fillId="0" borderId="0" xfId="1" applyNumberFormat="1" applyFont="1" applyFill="1" applyBorder="1" applyAlignment="1" applyProtection="1">
      <alignment horizontal="center" vertical="center" wrapText="1"/>
    </xf>
    <xf numFmtId="0" fontId="17" fillId="5" borderId="10" xfId="0" applyFont="1" applyFill="1" applyBorder="1" applyAlignment="1">
      <alignment horizontal="center" vertical="center"/>
    </xf>
    <xf numFmtId="38" fontId="4" fillId="0" borderId="0" xfId="1" applyFont="1" applyFill="1" applyBorder="1" applyAlignment="1" applyProtection="1">
      <alignment horizontal="center" vertical="center"/>
    </xf>
    <xf numFmtId="0" fontId="4" fillId="0" borderId="6" xfId="0" applyFont="1" applyBorder="1" applyAlignment="1">
      <alignment vertical="center" wrapText="1"/>
    </xf>
    <xf numFmtId="0" fontId="4" fillId="0" borderId="6" xfId="0" applyFont="1" applyBorder="1" applyAlignment="1">
      <alignment horizontal="center" vertical="center"/>
    </xf>
    <xf numFmtId="0" fontId="4" fillId="0" borderId="7" xfId="0" applyFont="1" applyBorder="1">
      <alignment vertical="center"/>
    </xf>
    <xf numFmtId="0" fontId="4" fillId="0" borderId="3" xfId="0" applyFont="1" applyBorder="1" applyAlignment="1">
      <alignment vertical="center" wrapText="1"/>
    </xf>
    <xf numFmtId="0" fontId="4" fillId="0" borderId="3" xfId="0" applyFont="1" applyBorder="1" applyAlignment="1">
      <alignment horizontal="center" vertical="center"/>
    </xf>
    <xf numFmtId="3" fontId="4" fillId="0" borderId="4" xfId="0" applyNumberFormat="1" applyFont="1" applyBorder="1">
      <alignment vertical="center"/>
    </xf>
    <xf numFmtId="0" fontId="4" fillId="0" borderId="6" xfId="0" applyFont="1" applyBorder="1">
      <alignment vertical="center"/>
    </xf>
    <xf numFmtId="0" fontId="4" fillId="0" borderId="3" xfId="0" applyFont="1" applyBorder="1">
      <alignment vertical="center"/>
    </xf>
    <xf numFmtId="0" fontId="5" fillId="0" borderId="0" xfId="0" applyFont="1" applyAlignment="1">
      <alignment vertical="center" wrapText="1"/>
    </xf>
    <xf numFmtId="0" fontId="31" fillId="0" borderId="0" xfId="0" applyFont="1" applyAlignment="1">
      <alignment vertical="center" wrapText="1"/>
    </xf>
    <xf numFmtId="0" fontId="5" fillId="0" borderId="5" xfId="0" applyFont="1" applyBorder="1" applyAlignment="1">
      <alignment vertical="center" wrapText="1"/>
    </xf>
    <xf numFmtId="0" fontId="5" fillId="0" borderId="6" xfId="0" applyFont="1" applyBorder="1" applyAlignment="1">
      <alignment horizontal="center" vertical="center" wrapText="1"/>
    </xf>
    <xf numFmtId="0" fontId="5" fillId="0" borderId="6" xfId="0" applyFont="1" applyBorder="1" applyAlignment="1">
      <alignment horizontal="right" vertical="center" wrapText="1"/>
    </xf>
    <xf numFmtId="38" fontId="4" fillId="0" borderId="6" xfId="1" applyFont="1" applyFill="1" applyBorder="1" applyAlignment="1" applyProtection="1">
      <alignment horizontal="right" vertical="center"/>
    </xf>
    <xf numFmtId="38" fontId="4" fillId="0" borderId="5" xfId="1" applyFont="1" applyFill="1" applyBorder="1" applyAlignment="1" applyProtection="1">
      <alignment vertical="center"/>
    </xf>
    <xf numFmtId="38" fontId="4" fillId="0" borderId="7" xfId="1" applyFont="1" applyFill="1" applyBorder="1" applyAlignment="1" applyProtection="1">
      <alignment vertical="center"/>
    </xf>
    <xf numFmtId="0" fontId="5" fillId="2" borderId="3" xfId="0" applyFont="1" applyFill="1" applyBorder="1" applyAlignment="1">
      <alignment vertical="center" wrapText="1"/>
    </xf>
    <xf numFmtId="0" fontId="5" fillId="2" borderId="6" xfId="0" applyFont="1" applyFill="1" applyBorder="1" applyAlignment="1">
      <alignment horizontal="center" vertical="center" wrapText="1"/>
    </xf>
    <xf numFmtId="38" fontId="4" fillId="0" borderId="2" xfId="1" applyFont="1" applyFill="1" applyBorder="1" applyAlignment="1" applyProtection="1">
      <alignment vertical="center"/>
    </xf>
    <xf numFmtId="38" fontId="4" fillId="0" borderId="4" xfId="1" applyFont="1" applyFill="1" applyBorder="1" applyAlignment="1" applyProtection="1">
      <alignment vertical="center"/>
    </xf>
    <xf numFmtId="0" fontId="5" fillId="0" borderId="3" xfId="0" applyFont="1" applyBorder="1" applyAlignment="1">
      <alignment vertical="center" wrapText="1"/>
    </xf>
    <xf numFmtId="0" fontId="5" fillId="0" borderId="3" xfId="0" applyFont="1" applyBorder="1" applyAlignment="1">
      <alignment horizontal="center" vertical="center"/>
    </xf>
    <xf numFmtId="0" fontId="4" fillId="0" borderId="3" xfId="0" applyFont="1" applyBorder="1" applyAlignment="1">
      <alignment horizontal="right" vertical="center"/>
    </xf>
    <xf numFmtId="0" fontId="5" fillId="0" borderId="0" xfId="0" applyFont="1" applyAlignment="1">
      <alignment horizontal="center" vertical="center"/>
    </xf>
    <xf numFmtId="38" fontId="4" fillId="0" borderId="0" xfId="1" applyFont="1" applyFill="1" applyBorder="1" applyAlignment="1" applyProtection="1">
      <alignment vertical="center"/>
    </xf>
    <xf numFmtId="0" fontId="6" fillId="5" borderId="8" xfId="0" applyFont="1" applyFill="1" applyBorder="1" applyAlignment="1">
      <alignment vertical="center" wrapText="1"/>
    </xf>
    <xf numFmtId="0" fontId="6" fillId="5" borderId="9" xfId="0" applyFont="1" applyFill="1" applyBorder="1" applyAlignment="1">
      <alignment horizontal="center" vertical="center"/>
    </xf>
    <xf numFmtId="0" fontId="6" fillId="5" borderId="9" xfId="0" applyFont="1" applyFill="1" applyBorder="1" applyAlignment="1">
      <alignment horizontal="center" vertical="center" wrapText="1"/>
    </xf>
    <xf numFmtId="180" fontId="5" fillId="0" borderId="6" xfId="1" applyNumberFormat="1" applyFont="1" applyFill="1" applyBorder="1" applyAlignment="1" applyProtection="1">
      <alignment horizontal="right" vertical="center" wrapText="1"/>
    </xf>
    <xf numFmtId="180" fontId="5" fillId="0" borderId="7" xfId="1" applyNumberFormat="1" applyFont="1" applyFill="1" applyBorder="1" applyAlignment="1" applyProtection="1">
      <alignment horizontal="right" vertical="center" wrapText="1"/>
    </xf>
    <xf numFmtId="180" fontId="5" fillId="0" borderId="0" xfId="1" applyNumberFormat="1" applyFont="1" applyFill="1" applyBorder="1" applyAlignment="1" applyProtection="1">
      <alignment horizontal="right" vertical="center" wrapText="1"/>
    </xf>
    <xf numFmtId="0" fontId="5" fillId="2" borderId="3" xfId="0" applyFont="1" applyFill="1" applyBorder="1" applyAlignment="1">
      <alignment horizontal="center" vertical="center" wrapText="1"/>
    </xf>
    <xf numFmtId="0" fontId="5" fillId="0" borderId="3" xfId="0" applyFont="1" applyBorder="1">
      <alignment vertical="center"/>
    </xf>
    <xf numFmtId="0" fontId="32" fillId="0" borderId="0" xfId="0" applyFont="1" applyAlignment="1">
      <alignment vertical="center" wrapText="1"/>
    </xf>
    <xf numFmtId="0" fontId="32" fillId="0" borderId="0" xfId="0" applyFont="1" applyAlignment="1">
      <alignment horizontal="center" vertical="center"/>
    </xf>
    <xf numFmtId="38" fontId="31" fillId="0" borderId="0" xfId="1" applyFont="1" applyFill="1" applyBorder="1" applyAlignment="1" applyProtection="1">
      <alignment horizontal="center" vertical="center"/>
    </xf>
    <xf numFmtId="38" fontId="31" fillId="0" borderId="0" xfId="1" applyFont="1" applyFill="1" applyAlignment="1" applyProtection="1">
      <alignment horizontal="center" vertical="center"/>
    </xf>
    <xf numFmtId="0" fontId="28" fillId="0" borderId="0" xfId="0" applyFont="1">
      <alignment vertical="center"/>
    </xf>
    <xf numFmtId="0" fontId="28" fillId="0" borderId="0" xfId="0" applyFont="1" applyAlignment="1">
      <alignment horizontal="center" vertical="center" shrinkToFit="1"/>
    </xf>
    <xf numFmtId="38" fontId="31" fillId="0" borderId="0" xfId="1" applyFont="1" applyAlignment="1" applyProtection="1">
      <alignment horizontal="center" vertical="center"/>
    </xf>
    <xf numFmtId="0" fontId="18" fillId="0" borderId="0" xfId="0" applyFont="1">
      <alignment vertical="center"/>
    </xf>
    <xf numFmtId="0" fontId="18" fillId="0" borderId="0" xfId="0" applyFont="1" applyAlignment="1">
      <alignment horizontal="center" vertical="center" shrinkToFit="1"/>
    </xf>
    <xf numFmtId="0" fontId="6" fillId="5" borderId="10" xfId="0" applyFont="1" applyFill="1" applyBorder="1" applyAlignment="1">
      <alignment horizontal="center" vertical="center" wrapText="1"/>
    </xf>
    <xf numFmtId="0" fontId="5" fillId="0" borderId="7" xfId="0" applyFont="1" applyBorder="1" applyAlignment="1">
      <alignment vertical="center" wrapText="1"/>
    </xf>
    <xf numFmtId="0" fontId="30" fillId="0" borderId="0" xfId="0" applyFont="1">
      <alignment vertical="center"/>
    </xf>
    <xf numFmtId="0" fontId="5" fillId="0" borderId="6" xfId="0" applyFont="1" applyBorder="1" applyAlignment="1">
      <alignment horizontal="center" vertical="center"/>
    </xf>
    <xf numFmtId="0" fontId="18" fillId="0" borderId="0" xfId="0" applyFont="1" applyAlignment="1">
      <alignment vertical="center" wrapText="1"/>
    </xf>
    <xf numFmtId="0" fontId="5" fillId="0" borderId="3" xfId="0" applyFont="1" applyBorder="1" applyAlignment="1">
      <alignment horizontal="center" vertical="center" wrapText="1"/>
    </xf>
    <xf numFmtId="14" fontId="32" fillId="0" borderId="0" xfId="0" applyNumberFormat="1" applyFont="1" applyAlignment="1">
      <alignment horizontal="center" vertical="center" wrapText="1"/>
    </xf>
    <xf numFmtId="38" fontId="31" fillId="0" borderId="0" xfId="1" applyFont="1" applyBorder="1" applyAlignment="1" applyProtection="1">
      <alignment horizontal="center" vertical="center"/>
    </xf>
    <xf numFmtId="38" fontId="32" fillId="0" borderId="0" xfId="1" applyFont="1" applyFill="1" applyBorder="1" applyAlignment="1" applyProtection="1">
      <alignment horizontal="center" vertical="center"/>
    </xf>
    <xf numFmtId="14" fontId="32" fillId="0" borderId="0" xfId="0" applyNumberFormat="1" applyFont="1" applyAlignment="1">
      <alignment horizontal="left" vertical="center"/>
    </xf>
    <xf numFmtId="14" fontId="5" fillId="0" borderId="0" xfId="0" applyNumberFormat="1" applyFont="1" applyAlignment="1">
      <alignment horizontal="center" vertical="center" wrapText="1"/>
    </xf>
    <xf numFmtId="38" fontId="4" fillId="0" borderId="0" xfId="1" applyFont="1" applyBorder="1" applyAlignment="1" applyProtection="1">
      <alignment horizontal="center" vertical="center"/>
    </xf>
    <xf numFmtId="38" fontId="5" fillId="0" borderId="0" xfId="1" applyFont="1" applyFill="1" applyAlignment="1" applyProtection="1">
      <alignment horizontal="left" vertical="center"/>
    </xf>
    <xf numFmtId="0" fontId="21" fillId="0" borderId="0" xfId="0" applyFont="1">
      <alignment vertical="center"/>
    </xf>
    <xf numFmtId="0" fontId="4" fillId="0" borderId="0" xfId="0" applyFont="1" applyAlignment="1">
      <alignment horizontal="center" vertical="center"/>
    </xf>
    <xf numFmtId="0" fontId="19" fillId="0" borderId="0" xfId="0" applyFont="1" applyAlignment="1">
      <alignment horizontal="left" vertical="center"/>
    </xf>
    <xf numFmtId="0" fontId="4" fillId="0" borderId="0" xfId="0" applyFont="1" applyAlignment="1">
      <alignment horizontal="left" vertical="center"/>
    </xf>
    <xf numFmtId="0" fontId="31" fillId="0" borderId="0" xfId="0" applyFont="1" applyAlignment="1">
      <alignment horizontal="center" vertical="center"/>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38" fontId="4" fillId="2" borderId="2" xfId="1" applyFont="1" applyFill="1" applyBorder="1" applyAlignment="1" applyProtection="1">
      <alignment vertical="center"/>
    </xf>
    <xf numFmtId="38" fontId="4" fillId="2" borderId="4" xfId="1" applyFont="1" applyFill="1" applyBorder="1" applyAlignment="1" applyProtection="1">
      <alignment vertical="center"/>
    </xf>
    <xf numFmtId="38" fontId="5" fillId="0" borderId="7" xfId="1" applyFont="1" applyFill="1" applyBorder="1" applyAlignment="1" applyProtection="1">
      <alignment horizontal="right" vertical="center" wrapText="1"/>
    </xf>
    <xf numFmtId="38" fontId="5" fillId="2" borderId="4" xfId="1" applyFont="1" applyFill="1" applyBorder="1" applyAlignment="1" applyProtection="1">
      <alignment horizontal="right" vertical="center" wrapText="1"/>
    </xf>
    <xf numFmtId="38" fontId="5" fillId="0" borderId="4" xfId="1" applyFont="1" applyFill="1" applyBorder="1" applyAlignment="1" applyProtection="1">
      <alignment horizontal="right" vertical="center" wrapText="1"/>
    </xf>
    <xf numFmtId="38" fontId="18" fillId="0" borderId="0" xfId="1" applyFont="1" applyFill="1" applyBorder="1" applyAlignment="1" applyProtection="1">
      <alignment horizontal="right" vertical="center" wrapText="1"/>
    </xf>
    <xf numFmtId="38" fontId="18" fillId="0" borderId="0" xfId="1" applyFont="1" applyFill="1" applyBorder="1" applyAlignment="1" applyProtection="1">
      <alignment horizontal="right" vertical="center"/>
    </xf>
    <xf numFmtId="40" fontId="19" fillId="0" borderId="0" xfId="1" applyNumberFormat="1" applyFont="1" applyFill="1" applyBorder="1" applyAlignment="1" applyProtection="1">
      <alignment horizontal="left" vertical="center"/>
    </xf>
    <xf numFmtId="179" fontId="19" fillId="0" borderId="0" xfId="1" applyNumberFormat="1" applyFont="1" applyFill="1" applyBorder="1" applyAlignment="1" applyProtection="1">
      <alignment horizontal="left" vertical="center"/>
    </xf>
    <xf numFmtId="38" fontId="21" fillId="0" borderId="0" xfId="1" applyFont="1" applyFill="1" applyBorder="1" applyAlignment="1" applyProtection="1">
      <alignment horizontal="left" vertical="center" wrapText="1"/>
    </xf>
    <xf numFmtId="2" fontId="5" fillId="0" borderId="0" xfId="1" applyNumberFormat="1" applyFont="1" applyFill="1" applyBorder="1" applyAlignment="1" applyProtection="1">
      <alignment horizontal="left" vertical="center"/>
    </xf>
    <xf numFmtId="176" fontId="19" fillId="0" borderId="0" xfId="1" quotePrefix="1" applyNumberFormat="1" applyFont="1" applyFill="1" applyBorder="1" applyAlignment="1" applyProtection="1">
      <alignment horizontal="left" vertical="center"/>
    </xf>
    <xf numFmtId="176" fontId="5" fillId="0" borderId="0" xfId="1" quotePrefix="1" applyNumberFormat="1" applyFont="1" applyFill="1" applyBorder="1" applyAlignment="1" applyProtection="1">
      <alignment horizontal="left" vertical="center"/>
    </xf>
    <xf numFmtId="0" fontId="19" fillId="0" borderId="0" xfId="0" applyFont="1" applyAlignment="1">
      <alignment horizontal="left" vertical="top"/>
    </xf>
    <xf numFmtId="0" fontId="5" fillId="0" borderId="4" xfId="0" applyFont="1" applyBorder="1" applyAlignment="1">
      <alignment horizontal="left" vertical="center" wrapText="1" indent="2"/>
    </xf>
    <xf numFmtId="0" fontId="5" fillId="0" borderId="19" xfId="0" applyFont="1" applyBorder="1" applyAlignment="1">
      <alignment horizontal="left" vertical="center" wrapText="1" indent="2"/>
    </xf>
    <xf numFmtId="0" fontId="4" fillId="2" borderId="0" xfId="0" applyFont="1" applyFill="1">
      <alignment vertical="center"/>
    </xf>
    <xf numFmtId="0" fontId="4" fillId="2" borderId="0" xfId="0" applyFont="1" applyFill="1" applyAlignment="1">
      <alignment horizontal="center" vertical="center" shrinkToFit="1"/>
    </xf>
    <xf numFmtId="38" fontId="4" fillId="2" borderId="0" xfId="1" applyFont="1" applyFill="1" applyBorder="1" applyAlignment="1" applyProtection="1">
      <alignment horizontal="center" vertical="center"/>
    </xf>
    <xf numFmtId="38" fontId="4" fillId="2" borderId="0" xfId="1" applyFont="1" applyFill="1" applyAlignment="1" applyProtection="1">
      <alignment horizontal="center" vertical="center"/>
    </xf>
    <xf numFmtId="0" fontId="12" fillId="2" borderId="0" xfId="0" applyFont="1" applyFill="1">
      <alignment vertical="center"/>
    </xf>
    <xf numFmtId="0" fontId="39" fillId="2" borderId="0" xfId="0" applyFont="1" applyFill="1">
      <alignment vertical="center"/>
    </xf>
    <xf numFmtId="0" fontId="18" fillId="2" borderId="0" xfId="0" applyFont="1" applyFill="1">
      <alignment vertical="center"/>
    </xf>
    <xf numFmtId="0" fontId="40" fillId="2" borderId="0" xfId="0" applyFont="1" applyFill="1">
      <alignment vertical="center"/>
    </xf>
    <xf numFmtId="38" fontId="4" fillId="2" borderId="0" xfId="1" applyFont="1" applyFill="1" applyAlignment="1" applyProtection="1">
      <alignment vertical="center"/>
    </xf>
    <xf numFmtId="38" fontId="4" fillId="2" borderId="0" xfId="1" applyFont="1" applyFill="1" applyBorder="1" applyAlignment="1" applyProtection="1">
      <alignment vertical="center"/>
    </xf>
    <xf numFmtId="38" fontId="5" fillId="2" borderId="0" xfId="1" quotePrefix="1" applyFont="1" applyFill="1" applyBorder="1" applyAlignment="1" applyProtection="1">
      <alignment horizontal="right" vertical="center"/>
    </xf>
    <xf numFmtId="0" fontId="31" fillId="2" borderId="0" xfId="0" applyFont="1" applyFill="1" applyAlignment="1">
      <alignment horizontal="left" vertical="center"/>
    </xf>
    <xf numFmtId="0" fontId="5" fillId="2" borderId="0" xfId="0" applyFont="1" applyFill="1">
      <alignment vertical="center"/>
    </xf>
    <xf numFmtId="38" fontId="5" fillId="2" borderId="0" xfId="1" applyFont="1" applyFill="1" applyAlignment="1" applyProtection="1">
      <alignment horizontal="center" vertical="center"/>
    </xf>
    <xf numFmtId="38" fontId="5" fillId="2" borderId="0" xfId="1" applyFont="1" applyFill="1" applyAlignment="1" applyProtection="1">
      <alignment horizontal="right" vertical="center"/>
    </xf>
    <xf numFmtId="0" fontId="25" fillId="2" borderId="0" xfId="9" applyFont="1" applyFill="1" applyAlignment="1" applyProtection="1">
      <alignment vertical="center"/>
    </xf>
    <xf numFmtId="0" fontId="25" fillId="2" borderId="0" xfId="9" applyFont="1" applyFill="1">
      <alignment vertical="center"/>
    </xf>
    <xf numFmtId="0" fontId="21" fillId="2" borderId="0" xfId="0" applyFont="1" applyFill="1">
      <alignment vertical="center"/>
    </xf>
    <xf numFmtId="38" fontId="5" fillId="0" borderId="0" xfId="1" applyFont="1" applyFill="1" applyAlignment="1" applyProtection="1">
      <alignment vertical="center"/>
    </xf>
    <xf numFmtId="0" fontId="29" fillId="0" borderId="0" xfId="0" applyFont="1" applyAlignment="1">
      <alignment vertical="center" wrapText="1"/>
    </xf>
    <xf numFmtId="0" fontId="41" fillId="0" borderId="16" xfId="9" applyFont="1" applyFill="1" applyBorder="1" applyAlignment="1" applyProtection="1">
      <alignment horizontal="left" vertical="center"/>
    </xf>
    <xf numFmtId="0" fontId="25" fillId="0" borderId="17" xfId="9" applyFont="1" applyFill="1" applyBorder="1" applyAlignment="1" applyProtection="1">
      <alignment horizontal="left" vertical="center"/>
    </xf>
    <xf numFmtId="0" fontId="5" fillId="3" borderId="11" xfId="0" applyFont="1" applyFill="1" applyBorder="1" applyAlignment="1">
      <alignment horizontal="center" vertical="center" wrapText="1" shrinkToFit="1"/>
    </xf>
    <xf numFmtId="0" fontId="5" fillId="3" borderId="12" xfId="0" applyFont="1" applyFill="1" applyBorder="1" applyAlignment="1">
      <alignment horizontal="center" vertical="center" wrapText="1" shrinkToFit="1"/>
    </xf>
    <xf numFmtId="14" fontId="5" fillId="0" borderId="4" xfId="0" applyNumberFormat="1" applyFont="1" applyBorder="1" applyAlignment="1">
      <alignment horizontal="center" vertical="center" wrapText="1"/>
    </xf>
    <xf numFmtId="14" fontId="5" fillId="0" borderId="1" xfId="0" applyNumberFormat="1" applyFont="1" applyBorder="1" applyAlignment="1">
      <alignment horizontal="center" vertical="center" wrapText="1"/>
    </xf>
    <xf numFmtId="38" fontId="21" fillId="0" borderId="0" xfId="1" applyFont="1" applyFill="1" applyAlignment="1" applyProtection="1">
      <alignment vertical="center" wrapText="1"/>
    </xf>
    <xf numFmtId="0" fontId="5" fillId="0" borderId="0" xfId="0" applyFont="1" applyAlignment="1">
      <alignment vertical="center" wrapText="1"/>
    </xf>
    <xf numFmtId="0" fontId="5" fillId="0" borderId="0" xfId="0" applyFont="1">
      <alignment vertical="center"/>
    </xf>
    <xf numFmtId="0" fontId="5" fillId="0" borderId="13" xfId="0" applyFont="1" applyBorder="1">
      <alignment vertical="center"/>
    </xf>
    <xf numFmtId="0" fontId="6" fillId="5" borderId="10" xfId="0" applyFont="1" applyFill="1" applyBorder="1" applyAlignment="1">
      <alignment horizontal="center" vertical="center" wrapText="1" shrinkToFit="1"/>
    </xf>
    <xf numFmtId="0" fontId="6" fillId="5" borderId="0" xfId="0" applyFont="1" applyFill="1" applyAlignment="1">
      <alignment horizontal="center" vertical="center" wrapText="1" shrinkToFit="1"/>
    </xf>
    <xf numFmtId="14" fontId="5" fillId="0" borderId="7" xfId="0" applyNumberFormat="1" applyFont="1" applyBorder="1" applyAlignment="1">
      <alignment horizontal="center" vertical="center" wrapText="1" shrinkToFit="1"/>
    </xf>
    <xf numFmtId="14" fontId="5" fillId="0" borderId="13" xfId="0" applyNumberFormat="1" applyFont="1" applyBorder="1" applyAlignment="1">
      <alignment horizontal="center" vertical="center" wrapText="1" shrinkToFit="1"/>
    </xf>
    <xf numFmtId="14" fontId="5" fillId="0" borderId="4" xfId="0" applyNumberFormat="1" applyFont="1" applyBorder="1" applyAlignment="1">
      <alignment horizontal="center" vertical="center" wrapText="1" shrinkToFit="1"/>
    </xf>
    <xf numFmtId="14" fontId="5" fillId="0" borderId="1" xfId="0" applyNumberFormat="1" applyFont="1" applyBorder="1" applyAlignment="1">
      <alignment horizontal="center" vertical="center" wrapText="1" shrinkToFit="1"/>
    </xf>
    <xf numFmtId="0" fontId="5" fillId="0" borderId="1" xfId="0" applyFont="1" applyBorder="1" applyAlignment="1">
      <alignment horizontal="center" vertical="center" wrapText="1"/>
    </xf>
    <xf numFmtId="0" fontId="4" fillId="3" borderId="7" xfId="0" applyFont="1" applyFill="1" applyBorder="1" applyAlignment="1">
      <alignment horizontal="left" vertical="center" wrapText="1"/>
    </xf>
    <xf numFmtId="0" fontId="4" fillId="3" borderId="5" xfId="0" applyFont="1" applyFill="1" applyBorder="1" applyAlignment="1">
      <alignment horizontal="left" vertical="center" wrapText="1"/>
    </xf>
    <xf numFmtId="0" fontId="4" fillId="2" borderId="3" xfId="0" applyFont="1" applyFill="1" applyBorder="1" applyAlignment="1">
      <alignment horizontal="center" vertical="center" shrinkToFit="1"/>
    </xf>
    <xf numFmtId="0" fontId="5" fillId="3" borderId="3" xfId="0" applyFont="1" applyFill="1" applyBorder="1" applyAlignment="1">
      <alignment horizontal="center" vertical="center" shrinkToFit="1"/>
    </xf>
    <xf numFmtId="0" fontId="5" fillId="3" borderId="3" xfId="0" applyFont="1" applyFill="1" applyBorder="1" applyAlignment="1">
      <alignment horizontal="left" vertical="center" wrapText="1"/>
    </xf>
    <xf numFmtId="0" fontId="5" fillId="2" borderId="3" xfId="0" applyFont="1" applyFill="1" applyBorder="1" applyAlignment="1">
      <alignment horizontal="left" vertical="center" wrapText="1"/>
    </xf>
    <xf numFmtId="0" fontId="4" fillId="0" borderId="3" xfId="0" applyFont="1" applyBorder="1" applyAlignment="1">
      <alignment horizontal="center" vertical="center" shrinkToFit="1"/>
    </xf>
    <xf numFmtId="0" fontId="4" fillId="0" borderId="3" xfId="0" applyFont="1" applyBorder="1" applyAlignment="1">
      <alignment horizontal="left" vertical="center" wrapText="1"/>
    </xf>
    <xf numFmtId="0" fontId="5" fillId="2" borderId="3" xfId="0" applyFont="1" applyFill="1" applyBorder="1" applyAlignment="1">
      <alignment horizontal="center" vertical="center" shrinkToFit="1"/>
    </xf>
    <xf numFmtId="0" fontId="5" fillId="3" borderId="2" xfId="0" applyFont="1" applyFill="1" applyBorder="1" applyAlignment="1">
      <alignment vertical="center" wrapText="1"/>
    </xf>
    <xf numFmtId="0" fontId="4" fillId="2" borderId="2" xfId="0" applyFont="1" applyFill="1" applyBorder="1" applyAlignment="1">
      <alignment vertical="center" wrapText="1"/>
    </xf>
    <xf numFmtId="0" fontId="4" fillId="0" borderId="2" xfId="0" applyFont="1" applyBorder="1" applyAlignment="1">
      <alignment vertical="center" wrapText="1"/>
    </xf>
    <xf numFmtId="0" fontId="4" fillId="3" borderId="2" xfId="0" applyFont="1" applyFill="1" applyBorder="1" applyAlignment="1">
      <alignment vertical="center" wrapText="1"/>
    </xf>
    <xf numFmtId="38" fontId="6" fillId="5" borderId="9" xfId="1" applyFont="1" applyFill="1" applyBorder="1" applyAlignment="1" applyProtection="1">
      <alignment horizontal="center" vertical="center" wrapText="1"/>
    </xf>
    <xf numFmtId="38" fontId="6" fillId="5" borderId="10" xfId="1" applyFont="1" applyFill="1" applyBorder="1" applyAlignment="1" applyProtection="1">
      <alignment horizontal="center" vertical="center" wrapText="1"/>
    </xf>
    <xf numFmtId="38" fontId="6" fillId="5" borderId="0" xfId="1" applyFont="1" applyFill="1" applyBorder="1" applyAlignment="1" applyProtection="1">
      <alignment horizontal="center" vertical="center" wrapText="1"/>
    </xf>
    <xf numFmtId="0" fontId="6" fillId="5" borderId="8" xfId="0" applyFont="1" applyFill="1" applyBorder="1" applyAlignment="1">
      <alignment horizontal="left" vertical="center" wrapText="1"/>
    </xf>
    <xf numFmtId="0" fontId="6" fillId="5" borderId="9" xfId="0" applyFont="1" applyFill="1" applyBorder="1" applyAlignment="1">
      <alignment horizontal="center" vertical="center"/>
    </xf>
    <xf numFmtId="0" fontId="6" fillId="5" borderId="9" xfId="0" applyFont="1" applyFill="1" applyBorder="1" applyAlignment="1">
      <alignment horizontal="center" vertical="center" wrapText="1"/>
    </xf>
    <xf numFmtId="0" fontId="5" fillId="0" borderId="3" xfId="0" applyFont="1" applyBorder="1" applyAlignment="1">
      <alignment horizontal="center" vertical="center" shrinkToFit="1"/>
    </xf>
    <xf numFmtId="0" fontId="5" fillId="2" borderId="3" xfId="0" applyFont="1" applyFill="1" applyBorder="1" applyAlignment="1">
      <alignment horizontal="center" vertical="center" wrapText="1" shrinkToFit="1"/>
    </xf>
    <xf numFmtId="0" fontId="4" fillId="3" borderId="5" xfId="0" applyFont="1" applyFill="1" applyBorder="1" applyAlignment="1">
      <alignment vertical="center" wrapText="1"/>
    </xf>
    <xf numFmtId="0" fontId="4" fillId="2" borderId="3" xfId="0" applyFont="1" applyFill="1" applyBorder="1" applyAlignment="1">
      <alignment horizontal="left" vertical="center" wrapText="1" indent="2"/>
    </xf>
    <xf numFmtId="0" fontId="4" fillId="5" borderId="0" xfId="0" applyFont="1" applyFill="1">
      <alignment vertical="center"/>
    </xf>
    <xf numFmtId="0" fontId="4" fillId="5" borderId="8" xfId="0" applyFont="1" applyFill="1" applyBorder="1">
      <alignment vertical="center"/>
    </xf>
    <xf numFmtId="0" fontId="5" fillId="0" borderId="15" xfId="0" applyFont="1" applyBorder="1" applyAlignment="1">
      <alignment horizontal="left" vertical="center" wrapText="1"/>
    </xf>
    <xf numFmtId="0" fontId="5" fillId="0" borderId="12"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4" fillId="2" borderId="3" xfId="0" applyFont="1" applyFill="1" applyBorder="1" applyAlignment="1">
      <alignment horizontal="left" vertical="center" wrapText="1"/>
    </xf>
    <xf numFmtId="0" fontId="4" fillId="3" borderId="3" xfId="0" applyFont="1" applyFill="1" applyBorder="1" applyAlignment="1">
      <alignment horizontal="left" vertical="center" wrapText="1" indent="2"/>
    </xf>
    <xf numFmtId="0" fontId="5" fillId="2" borderId="2" xfId="0" applyFont="1" applyFill="1" applyBorder="1" applyAlignment="1">
      <alignment horizontal="left" vertical="center" wrapText="1"/>
    </xf>
    <xf numFmtId="0" fontId="5" fillId="3" borderId="3" xfId="0" applyFont="1" applyFill="1" applyBorder="1" applyAlignment="1">
      <alignment vertical="center" wrapText="1"/>
    </xf>
    <xf numFmtId="0" fontId="5" fillId="2" borderId="2" xfId="0" applyFont="1" applyFill="1" applyBorder="1" applyAlignment="1">
      <alignment vertical="center" wrapText="1"/>
    </xf>
    <xf numFmtId="0" fontId="5" fillId="2" borderId="3" xfId="0" applyFont="1" applyFill="1" applyBorder="1" applyAlignment="1">
      <alignment vertical="center" wrapText="1"/>
    </xf>
    <xf numFmtId="0" fontId="5" fillId="2" borderId="5" xfId="0" applyFont="1" applyFill="1" applyBorder="1" applyAlignment="1">
      <alignment vertical="center" wrapText="1"/>
    </xf>
    <xf numFmtId="0" fontId="5" fillId="2" borderId="6" xfId="0" applyFont="1" applyFill="1" applyBorder="1" applyAlignment="1">
      <alignment vertical="center" wrapText="1"/>
    </xf>
    <xf numFmtId="0" fontId="4" fillId="3" borderId="11" xfId="0" applyFont="1" applyFill="1" applyBorder="1" applyAlignment="1">
      <alignment horizontal="center" vertical="center" wrapText="1" shrinkToFit="1"/>
    </xf>
    <xf numFmtId="0" fontId="4" fillId="3" borderId="12" xfId="0" applyFont="1" applyFill="1" applyBorder="1" applyAlignment="1">
      <alignment horizontal="center" vertical="center" wrapText="1" shrinkToFit="1"/>
    </xf>
    <xf numFmtId="0" fontId="4" fillId="3" borderId="6" xfId="0" applyFont="1" applyFill="1" applyBorder="1" applyAlignment="1">
      <alignment horizontal="center" vertical="center" wrapText="1" shrinkToFit="1"/>
    </xf>
    <xf numFmtId="0" fontId="4" fillId="3" borderId="3" xfId="0" applyFont="1" applyFill="1" applyBorder="1" applyAlignment="1">
      <alignment horizontal="center" vertical="center" wrapText="1" shrinkToFit="1"/>
    </xf>
    <xf numFmtId="0" fontId="5" fillId="0" borderId="3" xfId="0" applyFont="1" applyBorder="1" applyAlignment="1">
      <alignment horizontal="left" vertical="center" wrapText="1"/>
    </xf>
    <xf numFmtId="0" fontId="5" fillId="0" borderId="3" xfId="0" applyFont="1" applyBorder="1" applyAlignment="1">
      <alignment horizontal="left" vertical="center"/>
    </xf>
    <xf numFmtId="0" fontId="5" fillId="0" borderId="14" xfId="0" applyFont="1" applyBorder="1" applyAlignment="1">
      <alignment horizontal="left" vertical="center" wrapText="1"/>
    </xf>
    <xf numFmtId="0" fontId="5" fillId="0" borderId="14" xfId="0" applyFont="1" applyBorder="1" applyAlignment="1">
      <alignment vertical="center" wrapText="1"/>
    </xf>
    <xf numFmtId="0" fontId="5" fillId="0" borderId="5" xfId="0" applyFont="1" applyBorder="1" applyAlignment="1">
      <alignment vertical="center" wrapText="1"/>
    </xf>
    <xf numFmtId="0" fontId="5" fillId="2" borderId="14" xfId="0" applyFont="1" applyFill="1" applyBorder="1" applyAlignment="1">
      <alignment horizontal="left" vertical="center" wrapText="1"/>
    </xf>
    <xf numFmtId="0" fontId="5" fillId="2" borderId="5" xfId="0" applyFont="1" applyFill="1" applyBorder="1" applyAlignment="1">
      <alignment horizontal="left" vertical="center" wrapText="1"/>
    </xf>
    <xf numFmtId="0" fontId="29" fillId="0" borderId="0" xfId="0" applyFont="1" applyAlignment="1">
      <alignment horizontal="center" vertical="center" wrapText="1"/>
    </xf>
    <xf numFmtId="0" fontId="5" fillId="2" borderId="11" xfId="0" applyFont="1" applyFill="1" applyBorder="1" applyAlignment="1">
      <alignment horizontal="center" vertical="center" wrapText="1" shrinkToFit="1"/>
    </xf>
    <xf numFmtId="0" fontId="5" fillId="2" borderId="12" xfId="0" applyFont="1" applyFill="1" applyBorder="1" applyAlignment="1">
      <alignment horizontal="center" vertical="center" wrapText="1" shrinkToFit="1"/>
    </xf>
    <xf numFmtId="0" fontId="5" fillId="2" borderId="6" xfId="0" applyFont="1" applyFill="1" applyBorder="1" applyAlignment="1">
      <alignment horizontal="center" vertical="center" wrapText="1" shrinkToFit="1"/>
    </xf>
    <xf numFmtId="0" fontId="5" fillId="0" borderId="18" xfId="0" applyFont="1" applyBorder="1" applyAlignment="1">
      <alignment horizontal="left" vertical="center" wrapText="1"/>
    </xf>
    <xf numFmtId="0" fontId="5" fillId="0" borderId="7" xfId="0" applyFont="1" applyBorder="1" applyAlignment="1">
      <alignment horizontal="left" vertical="center" wrapText="1"/>
    </xf>
    <xf numFmtId="0" fontId="4" fillId="0" borderId="6" xfId="0" applyFont="1" applyBorder="1" applyAlignment="1">
      <alignment horizontal="center" vertical="center" wrapText="1" shrinkToFit="1"/>
    </xf>
    <xf numFmtId="0" fontId="4" fillId="0" borderId="3" xfId="0" applyFont="1" applyBorder="1" applyAlignment="1">
      <alignment horizontal="center" vertical="center" wrapText="1" shrinkToFit="1"/>
    </xf>
    <xf numFmtId="0" fontId="4" fillId="2" borderId="3" xfId="0" applyFont="1" applyFill="1" applyBorder="1" applyAlignment="1">
      <alignment horizontal="center" vertical="center" wrapText="1" shrinkToFit="1"/>
    </xf>
    <xf numFmtId="0" fontId="6" fillId="5" borderId="10" xfId="0" applyFont="1" applyFill="1" applyBorder="1" applyAlignment="1">
      <alignment horizontal="center" vertical="center"/>
    </xf>
    <xf numFmtId="0" fontId="6" fillId="5" borderId="8" xfId="0" applyFont="1" applyFill="1" applyBorder="1" applyAlignment="1">
      <alignment horizontal="center" vertical="center"/>
    </xf>
    <xf numFmtId="0" fontId="4" fillId="3" borderId="4" xfId="0" applyFont="1" applyFill="1" applyBorder="1" applyAlignment="1">
      <alignment horizontal="left" vertical="center" wrapText="1" indent="2"/>
    </xf>
    <xf numFmtId="0" fontId="4" fillId="3" borderId="2" xfId="0" applyFont="1" applyFill="1" applyBorder="1" applyAlignment="1">
      <alignment horizontal="left" vertical="center" wrapText="1" indent="2"/>
    </xf>
    <xf numFmtId="0" fontId="5" fillId="3" borderId="4" xfId="0" applyFont="1" applyFill="1" applyBorder="1" applyAlignment="1">
      <alignment horizontal="left" vertical="center" wrapText="1"/>
    </xf>
    <xf numFmtId="0" fontId="17" fillId="5" borderId="9" xfId="0" applyFont="1" applyFill="1" applyBorder="1" applyAlignment="1">
      <alignment horizontal="center" vertical="center"/>
    </xf>
    <xf numFmtId="0" fontId="4" fillId="3" borderId="3" xfId="0" applyFont="1" applyFill="1" applyBorder="1" applyAlignment="1">
      <alignment vertical="center" wrapText="1"/>
    </xf>
    <xf numFmtId="0" fontId="4" fillId="2" borderId="3" xfId="0" applyFont="1" applyFill="1" applyBorder="1" applyAlignment="1">
      <alignment vertical="center" wrapText="1"/>
    </xf>
    <xf numFmtId="0" fontId="5" fillId="3" borderId="4" xfId="0" applyFont="1" applyFill="1" applyBorder="1" applyAlignment="1">
      <alignment vertical="center" wrapText="1"/>
    </xf>
    <xf numFmtId="0" fontId="5" fillId="0" borderId="18" xfId="0" applyFont="1" applyBorder="1" applyAlignment="1">
      <alignment vertical="center" wrapText="1"/>
    </xf>
    <xf numFmtId="0" fontId="5" fillId="0" borderId="7" xfId="0" applyFont="1" applyBorder="1" applyAlignment="1">
      <alignment vertical="center" wrapText="1"/>
    </xf>
    <xf numFmtId="0" fontId="5" fillId="0" borderId="15" xfId="0" applyFont="1" applyBorder="1" applyAlignment="1">
      <alignment vertical="center" wrapText="1"/>
    </xf>
    <xf numFmtId="0" fontId="5" fillId="2" borderId="1" xfId="0" applyFont="1" applyFill="1" applyBorder="1" applyAlignment="1">
      <alignment horizontal="left" vertical="center"/>
    </xf>
    <xf numFmtId="0" fontId="5" fillId="2" borderId="2" xfId="0" applyFont="1" applyFill="1" applyBorder="1" applyAlignment="1">
      <alignment horizontal="left" vertical="center"/>
    </xf>
    <xf numFmtId="0" fontId="4" fillId="2" borderId="2" xfId="0" applyFont="1" applyFill="1" applyBorder="1" applyAlignment="1">
      <alignment horizontal="left" vertical="center" wrapText="1"/>
    </xf>
    <xf numFmtId="0" fontId="4" fillId="0" borderId="5" xfId="0" applyFont="1" applyBorder="1" applyAlignment="1">
      <alignment vertical="center" wrapText="1"/>
    </xf>
    <xf numFmtId="0" fontId="4" fillId="3" borderId="3" xfId="0" applyFont="1" applyFill="1" applyBorder="1" applyAlignment="1">
      <alignment horizontal="left" vertical="center" wrapText="1"/>
    </xf>
    <xf numFmtId="0" fontId="6" fillId="5" borderId="0" xfId="0" applyFont="1" applyFill="1" applyAlignment="1">
      <alignment vertical="center" wrapText="1"/>
    </xf>
    <xf numFmtId="0" fontId="6" fillId="5" borderId="8" xfId="0" applyFont="1" applyFill="1" applyBorder="1">
      <alignment vertical="center"/>
    </xf>
    <xf numFmtId="0" fontId="5" fillId="0" borderId="6" xfId="0" applyFont="1" applyBorder="1" applyAlignment="1">
      <alignment vertical="center" wrapText="1"/>
    </xf>
    <xf numFmtId="0" fontId="5" fillId="3" borderId="4" xfId="0" applyFont="1" applyFill="1" applyBorder="1" applyAlignment="1">
      <alignment horizontal="left" vertical="center"/>
    </xf>
    <xf numFmtId="0" fontId="5" fillId="3" borderId="2" xfId="0" applyFont="1" applyFill="1" applyBorder="1" applyAlignment="1">
      <alignment horizontal="left" vertical="center"/>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xf numFmtId="0" fontId="4" fillId="0" borderId="2" xfId="0" applyFont="1" applyBorder="1" applyAlignment="1">
      <alignment horizontal="left" vertical="center" wrapText="1"/>
    </xf>
    <xf numFmtId="0" fontId="35" fillId="0" borderId="2" xfId="0" applyFont="1" applyBorder="1" applyAlignment="1">
      <alignment horizontal="left" vertical="center" wrapText="1"/>
    </xf>
    <xf numFmtId="0" fontId="35" fillId="2" borderId="2" xfId="0" applyFont="1" applyFill="1" applyBorder="1" applyAlignment="1">
      <alignment horizontal="left" vertical="center" wrapText="1"/>
    </xf>
    <xf numFmtId="0" fontId="5" fillId="2" borderId="4" xfId="0" applyFont="1" applyFill="1" applyBorder="1" applyAlignment="1">
      <alignment horizontal="left" vertical="center" wrapText="1"/>
    </xf>
    <xf numFmtId="0" fontId="4" fillId="0" borderId="4" xfId="0" applyFont="1" applyBorder="1" applyAlignment="1">
      <alignment horizontal="left" vertical="center" wrapText="1"/>
    </xf>
    <xf numFmtId="0" fontId="4" fillId="2" borderId="4" xfId="0" applyFont="1" applyFill="1" applyBorder="1" applyAlignment="1">
      <alignment horizontal="left" vertical="center" wrapText="1"/>
    </xf>
    <xf numFmtId="0" fontId="5" fillId="3" borderId="2" xfId="0" applyFont="1" applyFill="1" applyBorder="1" applyAlignment="1">
      <alignment horizontal="left" vertical="center" wrapText="1"/>
    </xf>
    <xf numFmtId="0" fontId="4" fillId="5" borderId="13" xfId="0" applyFont="1" applyFill="1" applyBorder="1">
      <alignment vertical="center"/>
    </xf>
    <xf numFmtId="0" fontId="4" fillId="5" borderId="20" xfId="0" applyFont="1" applyFill="1" applyBorder="1">
      <alignment vertical="center"/>
    </xf>
    <xf numFmtId="0" fontId="5" fillId="0" borderId="3" xfId="0" applyFont="1" applyBorder="1" applyAlignment="1">
      <alignment horizontal="left" vertical="center" wrapText="1" indent="2"/>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5" fillId="2" borderId="3" xfId="0" applyFont="1" applyFill="1" applyBorder="1" applyAlignment="1">
      <alignment horizontal="left" vertical="center" wrapText="1" indent="2"/>
    </xf>
    <xf numFmtId="0" fontId="4" fillId="3" borderId="6" xfId="0" applyFont="1" applyFill="1" applyBorder="1" applyAlignment="1">
      <alignment horizontal="left" vertical="center" wrapText="1" indent="2"/>
    </xf>
    <xf numFmtId="0" fontId="5" fillId="0" borderId="4" xfId="0" applyFont="1" applyBorder="1" applyAlignment="1">
      <alignment horizontal="left" vertical="center" wrapText="1"/>
    </xf>
    <xf numFmtId="0" fontId="5" fillId="0" borderId="2" xfId="0" applyFont="1" applyBorder="1" applyAlignment="1">
      <alignment horizontal="left" vertical="center" wrapText="1"/>
    </xf>
  </cellXfs>
  <cellStyles count="12">
    <cellStyle name="Hyperlink" xfId="10" xr:uid="{C945DE9B-B589-4CAD-8965-AD6426074B0C}"/>
    <cellStyle name="パーセント" xfId="11" builtinId="5"/>
    <cellStyle name="ハイパーリンク" xfId="9" builtinId="8"/>
    <cellStyle name="ハイパーリンク 2" xfId="4" xr:uid="{1810F49E-4E50-4A06-8036-B6706A33CB0E}"/>
    <cellStyle name="ハイパーリンク 3" xfId="8" xr:uid="{083E46DB-E4E2-4F87-BDEA-6FD696344352}"/>
    <cellStyle name="桁区切り" xfId="1" builtinId="6"/>
    <cellStyle name="桁区切り 2" xfId="3" xr:uid="{738A64B0-F3DB-4446-AAAC-B2ECAA5109C1}"/>
    <cellStyle name="桁区切り 2 2" xfId="6" xr:uid="{617A7EA4-8E01-464C-9AB6-1932062AEAF4}"/>
    <cellStyle name="標準" xfId="0" builtinId="0"/>
    <cellStyle name="標準 2" xfId="2" xr:uid="{46CA9EE2-B236-4B4B-8197-80FE41AE5622}"/>
    <cellStyle name="標準 2 2" xfId="5" xr:uid="{D2A11567-6E41-4F96-9768-8B2E46D90840}"/>
    <cellStyle name="標準 3" xfId="7" xr:uid="{1419496F-5346-4EBF-8E8E-52A3A147382E}"/>
  </cellStyles>
  <dxfs count="0"/>
  <tableStyles count="0" defaultTableStyle="TableStyleMedium2" defaultPivotStyle="PivotStyleLight16"/>
  <colors>
    <mruColors>
      <color rgb="FF64666A"/>
      <color rgb="FFDD7A87"/>
      <color rgb="FFFFCDD3"/>
      <color rgb="FFE89B6B"/>
      <color rgb="FFD17A2B"/>
      <color rgb="FFF4D6AE"/>
      <color rgb="FFB04A5A"/>
      <color rgb="FFC55A6A"/>
      <color rgb="FF8E3B49"/>
      <color rgb="FFA94A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1227667</xdr:colOff>
      <xdr:row>0</xdr:row>
      <xdr:rowOff>153458</xdr:rowOff>
    </xdr:from>
    <xdr:to>
      <xdr:col>8</xdr:col>
      <xdr:colOff>1488856</xdr:colOff>
      <xdr:row>1</xdr:row>
      <xdr:rowOff>378456</xdr:rowOff>
    </xdr:to>
    <xdr:pic>
      <xdr:nvPicPr>
        <xdr:cNvPr id="3" name="図 2">
          <a:extLst>
            <a:ext uri="{FF2B5EF4-FFF2-40B4-BE49-F238E27FC236}">
              <a16:creationId xmlns:a16="http://schemas.microsoft.com/office/drawing/2014/main" id="{3DDF23D2-0308-0314-D9AE-18AE3A758569}"/>
            </a:ext>
          </a:extLst>
        </xdr:cNvPr>
        <xdr:cNvPicPr preferRelativeResize="0">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956367" y="153458"/>
          <a:ext cx="1861389" cy="453598"/>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jp.ricoh.com/sustainability/society/health_safety" TargetMode="External"/><Relationship Id="rId13" Type="http://schemas.openxmlformats.org/officeDocument/2006/relationships/hyperlink" Target="https://jp.ricoh.com/sustainability/materiality/" TargetMode="External"/><Relationship Id="rId18" Type="http://schemas.openxmlformats.org/officeDocument/2006/relationships/hyperlink" Target="https://jp.ricoh.com/sustainability/society/social-contribution" TargetMode="External"/><Relationship Id="rId3" Type="http://schemas.openxmlformats.org/officeDocument/2006/relationships/hyperlink" Target="https://jp.ricoh.com/-/Media/Ricoh/Sites/jp_ricoh/csr/fair/pdf/supplier_en.pdf" TargetMode="External"/><Relationship Id="rId21" Type="http://schemas.openxmlformats.org/officeDocument/2006/relationships/printerSettings" Target="../printerSettings/printerSettings1.bin"/><Relationship Id="rId7" Type="http://schemas.openxmlformats.org/officeDocument/2006/relationships/hyperlink" Target="https://www.ricoh.com/sustainability/society/safety" TargetMode="External"/><Relationship Id="rId12" Type="http://schemas.openxmlformats.org/officeDocument/2006/relationships/hyperlink" Target="https://www.ricoh.com/sustainability/sdgs/" TargetMode="External"/><Relationship Id="rId17" Type="http://schemas.openxmlformats.org/officeDocument/2006/relationships/hyperlink" Target="https://jp.ricoh.com/sustainability/society/human-rights" TargetMode="External"/><Relationship Id="rId2" Type="http://schemas.openxmlformats.org/officeDocument/2006/relationships/hyperlink" Target="https://www.ricoh.com/sustainability/verification" TargetMode="External"/><Relationship Id="rId16" Type="http://schemas.openxmlformats.org/officeDocument/2006/relationships/hyperlink" Target="https://www.ricoh.com/sustainability/society/human-rights" TargetMode="External"/><Relationship Id="rId20" Type="http://schemas.openxmlformats.org/officeDocument/2006/relationships/hyperlink" Target="https://jp.ricoh.com/sustainability/sdgs/" TargetMode="External"/><Relationship Id="rId1" Type="http://schemas.openxmlformats.org/officeDocument/2006/relationships/hyperlink" Target="https://jp.ricoh.com/sustainability/verification" TargetMode="External"/><Relationship Id="rId6" Type="http://schemas.openxmlformats.org/officeDocument/2006/relationships/hyperlink" Target="https://jp.ricoh.com/csr/labor" TargetMode="External"/><Relationship Id="rId11" Type="http://schemas.openxmlformats.org/officeDocument/2006/relationships/hyperlink" Target="https://jp.ricoh.com/sustainability/society/scm" TargetMode="External"/><Relationship Id="rId5" Type="http://schemas.openxmlformats.org/officeDocument/2006/relationships/hyperlink" Target="https://www.ricoh.com/sustainability/society/labor" TargetMode="External"/><Relationship Id="rId15" Type="http://schemas.openxmlformats.org/officeDocument/2006/relationships/hyperlink" Target="https://jp.ricoh.com/sustainability/solve-social-issues" TargetMode="External"/><Relationship Id="rId10" Type="http://schemas.openxmlformats.org/officeDocument/2006/relationships/hyperlink" Target="https://www.ricoh.com/sustainability/society/scm" TargetMode="External"/><Relationship Id="rId19" Type="http://schemas.openxmlformats.org/officeDocument/2006/relationships/hyperlink" Target="https://www.ricoh.com/sustainability/materiality/" TargetMode="External"/><Relationship Id="rId4" Type="http://schemas.openxmlformats.org/officeDocument/2006/relationships/hyperlink" Target="https://jp.ricoh.com/-/Media/Ricoh/Sites/jp_ricoh/csr/fair/pdf/supplier.pdf" TargetMode="External"/><Relationship Id="rId9" Type="http://schemas.openxmlformats.org/officeDocument/2006/relationships/hyperlink" Target="https://www.ricoh.com/sustainability/society/community" TargetMode="External"/><Relationship Id="rId14" Type="http://schemas.openxmlformats.org/officeDocument/2006/relationships/hyperlink" Target="https://www.ricoh.com/sustainability/solve-social-issues" TargetMode="External"/><Relationship Id="rId2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A04CB-7D1C-48E4-B878-1A3237A28CD9}">
  <sheetPr codeName="Sheet1">
    <pageSetUpPr fitToPage="1"/>
  </sheetPr>
  <dimension ref="A2:L249"/>
  <sheetViews>
    <sheetView showGridLines="0" tabSelected="1" view="pageBreakPreview" zoomScaleNormal="50" zoomScaleSheetLayoutView="100" workbookViewId="0"/>
  </sheetViews>
  <sheetFormatPr defaultColWidth="8.78515625" defaultRowHeight="18" customHeight="1" x14ac:dyDescent="0.35"/>
  <cols>
    <col min="1" max="1" width="3.140625" style="37" customWidth="1"/>
    <col min="2" max="2" width="40.2109375" style="37" customWidth="1"/>
    <col min="3" max="3" width="29.640625" style="37" customWidth="1"/>
    <col min="4" max="4" width="27.2109375" style="37" customWidth="1"/>
    <col min="5" max="5" width="18" style="40" customWidth="1"/>
    <col min="6" max="9" width="18" style="42" customWidth="1"/>
    <col min="10" max="11" width="18" style="9" customWidth="1"/>
    <col min="12" max="12" width="3.140625" style="9" customWidth="1"/>
    <col min="13" max="16384" width="8.78515625" style="37"/>
  </cols>
  <sheetData>
    <row r="2" spans="1:12" ht="40.5" customHeight="1" x14ac:dyDescent="0.35">
      <c r="B2" s="38" t="s">
        <v>0</v>
      </c>
      <c r="C2" s="39"/>
      <c r="F2" s="41"/>
      <c r="J2" s="43"/>
      <c r="K2" s="43"/>
      <c r="L2" s="255"/>
    </row>
    <row r="3" spans="1:12" ht="20.149999999999999" customHeight="1" x14ac:dyDescent="0.35">
      <c r="A3" s="44"/>
      <c r="B3" s="45" t="s">
        <v>1</v>
      </c>
      <c r="C3" s="39"/>
      <c r="F3" s="41"/>
      <c r="G3" s="41"/>
      <c r="H3" s="41"/>
      <c r="J3" s="298"/>
      <c r="K3" s="298"/>
      <c r="L3" s="305"/>
    </row>
    <row r="4" spans="1:12" ht="20.149999999999999" customHeight="1" x14ac:dyDescent="0.35">
      <c r="A4" s="44"/>
      <c r="B4" s="37" t="s">
        <v>2</v>
      </c>
      <c r="C4" s="46" t="s">
        <v>3</v>
      </c>
      <c r="F4" s="41"/>
      <c r="G4" s="41"/>
      <c r="H4" s="41"/>
      <c r="I4" s="47" t="s">
        <v>4</v>
      </c>
      <c r="J4" s="364"/>
      <c r="K4" s="364"/>
      <c r="L4" s="305"/>
    </row>
    <row r="5" spans="1:12" ht="20.149999999999999" customHeight="1" x14ac:dyDescent="0.35">
      <c r="A5" s="44"/>
      <c r="B5" s="37" t="s">
        <v>5</v>
      </c>
      <c r="C5" s="48" t="s">
        <v>6</v>
      </c>
      <c r="F5" s="49"/>
      <c r="G5" s="41"/>
      <c r="H5" s="41"/>
      <c r="I5" s="41" t="s">
        <v>7</v>
      </c>
      <c r="J5" s="364"/>
      <c r="K5" s="364"/>
      <c r="L5" s="305"/>
    </row>
    <row r="6" spans="1:12" ht="16" customHeight="1" thickBot="1" x14ac:dyDescent="0.4">
      <c r="A6" s="44"/>
      <c r="B6" s="50"/>
      <c r="C6" s="39"/>
      <c r="F6" s="49"/>
      <c r="G6" s="41"/>
      <c r="H6" s="41"/>
      <c r="J6" s="41"/>
      <c r="K6" s="41"/>
      <c r="L6" s="60"/>
    </row>
    <row r="7" spans="1:12" ht="30" customHeight="1" thickTop="1" x14ac:dyDescent="0.35">
      <c r="B7" s="51" t="s">
        <v>8</v>
      </c>
      <c r="C7" s="52"/>
      <c r="D7" s="53" t="s">
        <v>9</v>
      </c>
      <c r="E7" s="299" t="s">
        <v>10</v>
      </c>
      <c r="F7" s="54"/>
      <c r="G7" s="54"/>
      <c r="H7" s="54"/>
      <c r="I7" s="54"/>
      <c r="J7" s="37"/>
      <c r="K7" s="37"/>
      <c r="L7" s="256"/>
    </row>
    <row r="8" spans="1:12" ht="30" customHeight="1" thickBot="1" x14ac:dyDescent="0.4">
      <c r="B8" s="55" t="s">
        <v>11</v>
      </c>
      <c r="C8" s="56"/>
      <c r="D8" s="57" t="s">
        <v>12</v>
      </c>
      <c r="E8" s="300" t="s">
        <v>13</v>
      </c>
      <c r="F8" s="58"/>
      <c r="G8" s="58"/>
      <c r="H8" s="58"/>
      <c r="I8" s="58"/>
      <c r="J8" s="37"/>
      <c r="K8" s="37"/>
      <c r="L8" s="256"/>
    </row>
    <row r="9" spans="1:12" ht="20.149999999999999" customHeight="1" thickTop="1" x14ac:dyDescent="0.35">
      <c r="B9" s="39"/>
      <c r="C9" s="45"/>
      <c r="D9" s="59"/>
      <c r="E9" s="60"/>
      <c r="F9" s="41"/>
      <c r="G9" s="41"/>
      <c r="H9" s="41"/>
      <c r="I9" s="61"/>
      <c r="J9" s="37"/>
      <c r="K9" s="37"/>
      <c r="L9" s="37"/>
    </row>
    <row r="10" spans="1:12" ht="40" customHeight="1" x14ac:dyDescent="0.35">
      <c r="B10" s="62"/>
      <c r="C10" s="373" t="s">
        <v>14</v>
      </c>
      <c r="D10" s="374"/>
      <c r="E10" s="63" t="s">
        <v>15</v>
      </c>
      <c r="F10" s="8" t="s">
        <v>16</v>
      </c>
      <c r="G10" s="8" t="s">
        <v>17</v>
      </c>
      <c r="H10" s="8" t="s">
        <v>18</v>
      </c>
      <c r="I10" s="15" t="s">
        <v>19</v>
      </c>
      <c r="J10" s="176"/>
      <c r="K10" s="37"/>
      <c r="L10" s="37"/>
    </row>
    <row r="11" spans="1:12" ht="20.149999999999999" customHeight="1" x14ac:dyDescent="0.35">
      <c r="B11" s="396" t="s">
        <v>20</v>
      </c>
      <c r="C11" s="316" t="s">
        <v>21</v>
      </c>
      <c r="D11" s="317"/>
      <c r="E11" s="64" t="s">
        <v>22</v>
      </c>
      <c r="F11" s="65">
        <v>81017</v>
      </c>
      <c r="G11" s="65">
        <v>79544</v>
      </c>
      <c r="H11" s="17">
        <v>78665</v>
      </c>
      <c r="I11" s="30">
        <v>75634.620966999995</v>
      </c>
      <c r="J11" s="66"/>
      <c r="K11" s="37"/>
      <c r="L11" s="37"/>
    </row>
    <row r="12" spans="1:12" ht="20.149999999999999" customHeight="1" x14ac:dyDescent="0.35">
      <c r="B12" s="397"/>
      <c r="C12" s="375" t="s">
        <v>23</v>
      </c>
      <c r="D12" s="376"/>
      <c r="E12" s="67" t="s">
        <v>22</v>
      </c>
      <c r="F12" s="68">
        <v>31800</v>
      </c>
      <c r="G12" s="68">
        <v>31064</v>
      </c>
      <c r="H12" s="68">
        <v>29824</v>
      </c>
      <c r="I12" s="69">
        <v>28903</v>
      </c>
      <c r="J12" s="66"/>
      <c r="K12" s="37"/>
      <c r="L12" s="37"/>
    </row>
    <row r="13" spans="1:12" ht="20.149999999999999" customHeight="1" x14ac:dyDescent="0.35">
      <c r="B13" s="397"/>
      <c r="C13" s="375" t="s">
        <v>24</v>
      </c>
      <c r="D13" s="376"/>
      <c r="E13" s="67" t="s">
        <v>22</v>
      </c>
      <c r="F13" s="68">
        <v>19227</v>
      </c>
      <c r="G13" s="68">
        <v>18299</v>
      </c>
      <c r="H13" s="18">
        <v>17001</v>
      </c>
      <c r="I13" s="31">
        <v>15972.2</v>
      </c>
      <c r="J13" s="66"/>
      <c r="K13" s="37"/>
      <c r="L13" s="37"/>
    </row>
    <row r="14" spans="1:12" ht="20.149999999999999" customHeight="1" x14ac:dyDescent="0.35">
      <c r="B14" s="397"/>
      <c r="C14" s="375" t="s">
        <v>25</v>
      </c>
      <c r="D14" s="376"/>
      <c r="E14" s="67" t="s">
        <v>22</v>
      </c>
      <c r="F14" s="68">
        <v>16234</v>
      </c>
      <c r="G14" s="68">
        <v>16867</v>
      </c>
      <c r="H14" s="18">
        <v>16643</v>
      </c>
      <c r="I14" s="31">
        <v>15433.420967</v>
      </c>
      <c r="J14" s="66"/>
      <c r="K14" s="37"/>
      <c r="L14" s="37"/>
    </row>
    <row r="15" spans="1:12" ht="20.149999999999999" customHeight="1" x14ac:dyDescent="0.35">
      <c r="B15" s="397"/>
      <c r="C15" s="375" t="s">
        <v>26</v>
      </c>
      <c r="D15" s="376"/>
      <c r="E15" s="67" t="s">
        <v>22</v>
      </c>
      <c r="F15" s="68">
        <v>6135</v>
      </c>
      <c r="G15" s="68">
        <v>5483</v>
      </c>
      <c r="H15" s="68">
        <v>6690</v>
      </c>
      <c r="I15" s="69">
        <v>5633</v>
      </c>
      <c r="J15" s="66"/>
      <c r="K15" s="37"/>
      <c r="L15" s="37"/>
    </row>
    <row r="16" spans="1:12" ht="20.149999999999999" customHeight="1" x14ac:dyDescent="0.35">
      <c r="B16" s="397"/>
      <c r="C16" s="346" t="s">
        <v>27</v>
      </c>
      <c r="D16" s="346"/>
      <c r="E16" s="67" t="s">
        <v>28</v>
      </c>
      <c r="F16" s="68">
        <v>7621</v>
      </c>
      <c r="G16" s="68">
        <v>7831</v>
      </c>
      <c r="H16" s="18">
        <v>8507</v>
      </c>
      <c r="I16" s="31">
        <v>9693</v>
      </c>
      <c r="J16" s="66"/>
      <c r="K16" s="37"/>
      <c r="L16" s="37"/>
    </row>
    <row r="17" spans="1:12" ht="20.149999999999999" customHeight="1" x14ac:dyDescent="0.35">
      <c r="B17" s="387" t="s">
        <v>29</v>
      </c>
      <c r="C17" s="345" t="s">
        <v>30</v>
      </c>
      <c r="D17" s="345"/>
      <c r="E17" s="372" t="s">
        <v>31</v>
      </c>
      <c r="F17" s="70" t="s">
        <v>32</v>
      </c>
      <c r="G17" s="71" t="s">
        <v>32</v>
      </c>
      <c r="H17" s="71" t="s">
        <v>33</v>
      </c>
      <c r="I17" s="72" t="s">
        <v>33</v>
      </c>
      <c r="J17" s="66"/>
      <c r="K17" s="37"/>
      <c r="L17" s="37"/>
    </row>
    <row r="18" spans="1:12" ht="20.149999999999999" customHeight="1" x14ac:dyDescent="0.35">
      <c r="B18" s="387"/>
      <c r="C18" s="345" t="s">
        <v>34</v>
      </c>
      <c r="D18" s="345"/>
      <c r="E18" s="372"/>
      <c r="F18" s="73" t="s">
        <v>35</v>
      </c>
      <c r="G18" s="71" t="s">
        <v>35</v>
      </c>
      <c r="H18" s="71" t="s">
        <v>33</v>
      </c>
      <c r="I18" s="72" t="s">
        <v>33</v>
      </c>
      <c r="J18" s="66"/>
      <c r="K18" s="37"/>
      <c r="L18" s="37"/>
    </row>
    <row r="19" spans="1:12" ht="20.149999999999999" customHeight="1" x14ac:dyDescent="0.35">
      <c r="B19" s="387"/>
      <c r="C19" s="321" t="s">
        <v>36</v>
      </c>
      <c r="D19" s="321"/>
      <c r="E19" s="372"/>
      <c r="F19" s="10" t="s">
        <v>37</v>
      </c>
      <c r="G19" s="71" t="s">
        <v>38</v>
      </c>
      <c r="H19" s="71" t="s">
        <v>37</v>
      </c>
      <c r="I19" s="72" t="s">
        <v>39</v>
      </c>
      <c r="J19" s="66"/>
      <c r="K19" s="37"/>
      <c r="L19" s="37"/>
    </row>
    <row r="20" spans="1:12" ht="40" customHeight="1" x14ac:dyDescent="0.35">
      <c r="B20" s="74" t="s">
        <v>40</v>
      </c>
      <c r="C20" s="377" t="s">
        <v>30</v>
      </c>
      <c r="D20" s="403"/>
      <c r="E20" s="67" t="s">
        <v>41</v>
      </c>
      <c r="F20" s="18">
        <v>866</v>
      </c>
      <c r="G20" s="68">
        <v>988</v>
      </c>
      <c r="H20" s="68">
        <v>886</v>
      </c>
      <c r="I20" s="69">
        <v>733</v>
      </c>
      <c r="J20" s="66"/>
      <c r="K20" s="37"/>
      <c r="L20" s="37"/>
    </row>
    <row r="21" spans="1:12" ht="20.149999999999999" customHeight="1" x14ac:dyDescent="0.35">
      <c r="B21" s="387" t="s">
        <v>42</v>
      </c>
      <c r="C21" s="400" t="s">
        <v>43</v>
      </c>
      <c r="D21" s="75" t="s">
        <v>44</v>
      </c>
      <c r="E21" s="318" t="s">
        <v>45</v>
      </c>
      <c r="F21" s="76">
        <v>12.02</v>
      </c>
      <c r="G21" s="77">
        <v>11.82</v>
      </c>
      <c r="H21" s="77">
        <v>12.2</v>
      </c>
      <c r="I21" s="78">
        <v>11.68</v>
      </c>
      <c r="J21" s="66"/>
      <c r="K21" s="37"/>
      <c r="L21" s="37"/>
    </row>
    <row r="22" spans="1:12" ht="40" customHeight="1" x14ac:dyDescent="0.35">
      <c r="B22" s="387"/>
      <c r="C22" s="400"/>
      <c r="D22" s="75" t="s">
        <v>46</v>
      </c>
      <c r="E22" s="318"/>
      <c r="F22" s="76">
        <v>49.1</v>
      </c>
      <c r="G22" s="77">
        <v>50.16</v>
      </c>
      <c r="H22" s="77">
        <v>50.4</v>
      </c>
      <c r="I22" s="78">
        <v>49.87</v>
      </c>
      <c r="J22" s="66"/>
      <c r="K22" s="37"/>
      <c r="L22" s="37"/>
    </row>
    <row r="23" spans="1:12" ht="20.149999999999999" customHeight="1" x14ac:dyDescent="0.35">
      <c r="B23" s="387"/>
      <c r="C23" s="400"/>
      <c r="D23" s="75" t="s">
        <v>47</v>
      </c>
      <c r="E23" s="318"/>
      <c r="F23" s="76">
        <v>36.299999999999997</v>
      </c>
      <c r="G23" s="77">
        <v>38.049999999999997</v>
      </c>
      <c r="H23" s="77">
        <v>37.4</v>
      </c>
      <c r="I23" s="78">
        <v>38.450000000000003</v>
      </c>
      <c r="J23" s="66"/>
      <c r="K23" s="37"/>
      <c r="L23" s="37"/>
    </row>
    <row r="24" spans="1:12" ht="20.149999999999999" customHeight="1" x14ac:dyDescent="0.35">
      <c r="B24" s="397" t="s">
        <v>48</v>
      </c>
      <c r="C24" s="401" t="s">
        <v>30</v>
      </c>
      <c r="D24" s="80" t="s">
        <v>49</v>
      </c>
      <c r="E24" s="322" t="s">
        <v>50</v>
      </c>
      <c r="F24" s="81">
        <v>20.399999999999999</v>
      </c>
      <c r="G24" s="82">
        <v>20.100000000000001</v>
      </c>
      <c r="H24" s="82">
        <v>19.5</v>
      </c>
      <c r="I24" s="83">
        <v>19.2</v>
      </c>
      <c r="J24" s="66"/>
      <c r="K24" s="37"/>
      <c r="L24" s="37"/>
    </row>
    <row r="25" spans="1:12" ht="20.149999999999999" customHeight="1" x14ac:dyDescent="0.35">
      <c r="B25" s="397"/>
      <c r="C25" s="401"/>
      <c r="D25" s="80" t="s">
        <v>51</v>
      </c>
      <c r="E25" s="322"/>
      <c r="F25" s="81">
        <v>21.1</v>
      </c>
      <c r="G25" s="82">
        <v>20.8</v>
      </c>
      <c r="H25" s="82">
        <v>19.399999999999999</v>
      </c>
      <c r="I25" s="83">
        <v>18.8</v>
      </c>
      <c r="J25" s="66"/>
      <c r="K25" s="37"/>
      <c r="L25" s="37"/>
    </row>
    <row r="26" spans="1:12" ht="20.149999999999999" customHeight="1" x14ac:dyDescent="0.35">
      <c r="B26" s="387" t="s">
        <v>52</v>
      </c>
      <c r="C26" s="402" t="s">
        <v>30</v>
      </c>
      <c r="D26" s="84" t="s">
        <v>49</v>
      </c>
      <c r="E26" s="318" t="s">
        <v>53</v>
      </c>
      <c r="F26" s="76">
        <v>45.6</v>
      </c>
      <c r="G26" s="77">
        <v>45.6</v>
      </c>
      <c r="H26" s="77">
        <v>45.28</v>
      </c>
      <c r="I26" s="78">
        <v>44.93</v>
      </c>
      <c r="J26" s="66"/>
      <c r="K26" s="37"/>
      <c r="L26" s="37"/>
    </row>
    <row r="27" spans="1:12" ht="20.149999999999999" customHeight="1" x14ac:dyDescent="0.35">
      <c r="B27" s="387"/>
      <c r="C27" s="402"/>
      <c r="D27" s="84" t="s">
        <v>51</v>
      </c>
      <c r="E27" s="318"/>
      <c r="F27" s="76">
        <v>44.3</v>
      </c>
      <c r="G27" s="77" t="s">
        <v>54</v>
      </c>
      <c r="H27" s="77">
        <v>43.66</v>
      </c>
      <c r="I27" s="78">
        <v>43.15</v>
      </c>
      <c r="J27" s="66"/>
      <c r="K27" s="37"/>
      <c r="L27" s="37"/>
    </row>
    <row r="28" spans="1:12" ht="20.149999999999999" customHeight="1" x14ac:dyDescent="0.35">
      <c r="A28" s="85"/>
      <c r="B28" s="387"/>
      <c r="C28" s="402"/>
      <c r="D28" s="86" t="s">
        <v>55</v>
      </c>
      <c r="E28" s="318"/>
      <c r="F28" s="76">
        <v>45.4</v>
      </c>
      <c r="G28" s="77">
        <v>45.4</v>
      </c>
      <c r="H28" s="77">
        <v>44.96</v>
      </c>
      <c r="I28" s="78">
        <v>44.58</v>
      </c>
      <c r="J28" s="66"/>
      <c r="K28" s="37"/>
      <c r="L28" s="37"/>
    </row>
    <row r="29" spans="1:12" ht="20.149999999999999" customHeight="1" x14ac:dyDescent="0.35">
      <c r="B29" s="360" t="s">
        <v>56</v>
      </c>
      <c r="C29" s="382" t="s">
        <v>57</v>
      </c>
      <c r="D29" s="87" t="s">
        <v>30</v>
      </c>
      <c r="E29" s="301" t="s">
        <v>45</v>
      </c>
      <c r="F29" s="88">
        <v>78</v>
      </c>
      <c r="G29" s="89">
        <v>78.599999999999994</v>
      </c>
      <c r="H29" s="89">
        <v>80.599999999999994</v>
      </c>
      <c r="I29" s="90">
        <v>80.8</v>
      </c>
      <c r="J29" s="276" t="s">
        <v>58</v>
      </c>
      <c r="K29" s="37"/>
      <c r="L29" s="37"/>
    </row>
    <row r="30" spans="1:12" ht="35.15" customHeight="1" x14ac:dyDescent="0.35">
      <c r="B30" s="384"/>
      <c r="C30" s="383"/>
      <c r="D30" s="87" t="s">
        <v>36</v>
      </c>
      <c r="E30" s="302"/>
      <c r="F30" s="88">
        <v>80.900000000000006</v>
      </c>
      <c r="G30" s="89">
        <v>83.3</v>
      </c>
      <c r="H30" s="88">
        <v>93.9</v>
      </c>
      <c r="I30" s="91">
        <v>82.8</v>
      </c>
      <c r="J30" s="258" t="s">
        <v>58</v>
      </c>
      <c r="K30" s="37"/>
      <c r="L30" s="37"/>
    </row>
    <row r="31" spans="1:12" ht="40" customHeight="1" x14ac:dyDescent="0.35">
      <c r="B31" s="384"/>
      <c r="C31" s="277" t="s">
        <v>59</v>
      </c>
      <c r="D31" s="87" t="s">
        <v>36</v>
      </c>
      <c r="E31" s="302"/>
      <c r="F31" s="81">
        <v>81.5</v>
      </c>
      <c r="G31" s="81">
        <v>82.8</v>
      </c>
      <c r="H31" s="81">
        <v>91.1</v>
      </c>
      <c r="I31" s="91">
        <v>80.900000000000006</v>
      </c>
      <c r="J31" s="258" t="s">
        <v>58</v>
      </c>
      <c r="K31" s="37"/>
      <c r="L31" s="37"/>
    </row>
    <row r="32" spans="1:12" ht="60" customHeight="1" x14ac:dyDescent="0.35">
      <c r="B32" s="384"/>
      <c r="C32" s="278" t="s">
        <v>60</v>
      </c>
      <c r="D32" s="211" t="s">
        <v>36</v>
      </c>
      <c r="E32" s="302"/>
      <c r="F32" s="81">
        <v>93.6</v>
      </c>
      <c r="G32" s="81">
        <v>88.5</v>
      </c>
      <c r="H32" s="81">
        <v>91.9</v>
      </c>
      <c r="I32" s="91">
        <v>95.3</v>
      </c>
      <c r="J32" s="258" t="s">
        <v>58</v>
      </c>
      <c r="K32" s="37"/>
      <c r="L32" s="37"/>
    </row>
    <row r="33" spans="1:12" ht="20.149999999999999" customHeight="1" x14ac:dyDescent="0.35">
      <c r="B33" s="384"/>
      <c r="C33" s="368" t="s">
        <v>61</v>
      </c>
      <c r="D33" s="87" t="s">
        <v>30</v>
      </c>
      <c r="E33" s="302"/>
      <c r="F33" s="81">
        <v>117.7</v>
      </c>
      <c r="G33" s="82">
        <v>127.4</v>
      </c>
      <c r="H33" s="82">
        <v>102.3</v>
      </c>
      <c r="I33" s="83">
        <v>104.9</v>
      </c>
      <c r="J33" s="258" t="s">
        <v>58</v>
      </c>
      <c r="K33" s="37"/>
      <c r="L33" s="37"/>
    </row>
    <row r="34" spans="1:12" ht="32" x14ac:dyDescent="0.35">
      <c r="B34" s="384"/>
      <c r="C34" s="369"/>
      <c r="D34" s="87" t="s">
        <v>36</v>
      </c>
      <c r="E34" s="302"/>
      <c r="F34" s="81">
        <v>110.8</v>
      </c>
      <c r="G34" s="82">
        <v>95.9</v>
      </c>
      <c r="H34" s="81">
        <v>99.7</v>
      </c>
      <c r="I34" s="93">
        <v>76.400000000000006</v>
      </c>
      <c r="J34" s="258" t="s">
        <v>58</v>
      </c>
      <c r="K34" s="37"/>
      <c r="L34" s="37"/>
    </row>
    <row r="35" spans="1:12" ht="20.149999999999999" customHeight="1" x14ac:dyDescent="0.35">
      <c r="B35" s="384"/>
      <c r="C35" s="368" t="s">
        <v>62</v>
      </c>
      <c r="D35" s="87" t="s">
        <v>30</v>
      </c>
      <c r="E35" s="94"/>
      <c r="F35" s="88">
        <v>95.1</v>
      </c>
      <c r="G35" s="89">
        <v>95.1</v>
      </c>
      <c r="H35" s="89">
        <v>94.4</v>
      </c>
      <c r="I35" s="83">
        <v>93.5</v>
      </c>
      <c r="J35" s="258" t="s">
        <v>58</v>
      </c>
      <c r="K35" s="37"/>
      <c r="L35" s="37"/>
    </row>
    <row r="36" spans="1:12" ht="32" x14ac:dyDescent="0.35">
      <c r="B36" s="384"/>
      <c r="C36" s="369"/>
      <c r="D36" s="87" t="s">
        <v>36</v>
      </c>
      <c r="E36" s="94"/>
      <c r="F36" s="88">
        <v>88.9</v>
      </c>
      <c r="G36" s="89">
        <v>90.1</v>
      </c>
      <c r="H36" s="88">
        <v>123.9</v>
      </c>
      <c r="I36" s="93">
        <v>110.2</v>
      </c>
      <c r="J36" s="258" t="s">
        <v>58</v>
      </c>
      <c r="K36" s="37"/>
      <c r="L36" s="37"/>
    </row>
    <row r="37" spans="1:12" ht="20.149999999999999" customHeight="1" x14ac:dyDescent="0.35">
      <c r="B37" s="384"/>
      <c r="C37" s="368" t="s">
        <v>63</v>
      </c>
      <c r="D37" s="87" t="s">
        <v>30</v>
      </c>
      <c r="E37" s="94"/>
      <c r="F37" s="88">
        <v>95.9</v>
      </c>
      <c r="G37" s="89">
        <v>89.7</v>
      </c>
      <c r="H37" s="89">
        <v>91.2</v>
      </c>
      <c r="I37" s="83">
        <v>91.5</v>
      </c>
      <c r="J37" s="258" t="s">
        <v>58</v>
      </c>
      <c r="K37" s="37"/>
      <c r="L37" s="37"/>
    </row>
    <row r="38" spans="1:12" ht="32" x14ac:dyDescent="0.35">
      <c r="B38" s="361"/>
      <c r="C38" s="369"/>
      <c r="D38" s="87" t="s">
        <v>36</v>
      </c>
      <c r="E38" s="95"/>
      <c r="F38" s="88">
        <v>88.6</v>
      </c>
      <c r="G38" s="89">
        <v>91.1</v>
      </c>
      <c r="H38" s="88">
        <v>85.8</v>
      </c>
      <c r="I38" s="93">
        <v>82.7</v>
      </c>
      <c r="J38" s="258" t="s">
        <v>58</v>
      </c>
      <c r="K38" s="37"/>
      <c r="L38" s="37"/>
    </row>
    <row r="39" spans="1:12" ht="20.149999999999999" customHeight="1" x14ac:dyDescent="0.35">
      <c r="A39" s="85"/>
      <c r="B39" s="347" t="s">
        <v>64</v>
      </c>
      <c r="C39" s="321" t="s">
        <v>30</v>
      </c>
      <c r="D39" s="321"/>
      <c r="E39" s="318" t="s">
        <v>45</v>
      </c>
      <c r="F39" s="76">
        <v>6.64</v>
      </c>
      <c r="G39" s="77">
        <v>7.2</v>
      </c>
      <c r="H39" s="77">
        <v>8.6999999999999993</v>
      </c>
      <c r="I39" s="78">
        <v>10</v>
      </c>
      <c r="J39" s="258" t="s">
        <v>58</v>
      </c>
      <c r="K39" s="37"/>
      <c r="L39" s="37"/>
    </row>
    <row r="40" spans="1:12" ht="20.149999999999999" customHeight="1" x14ac:dyDescent="0.35">
      <c r="B40" s="347"/>
      <c r="C40" s="321" t="s">
        <v>65</v>
      </c>
      <c r="D40" s="321"/>
      <c r="E40" s="318"/>
      <c r="F40" s="76">
        <v>6.7</v>
      </c>
      <c r="G40" s="77">
        <v>7.7</v>
      </c>
      <c r="H40" s="77">
        <v>8.4</v>
      </c>
      <c r="I40" s="78">
        <v>9.4</v>
      </c>
      <c r="J40" s="258" t="s">
        <v>58</v>
      </c>
      <c r="K40" s="37"/>
      <c r="L40" s="37"/>
    </row>
    <row r="41" spans="1:12" ht="20.149999999999999" customHeight="1" x14ac:dyDescent="0.35">
      <c r="B41" s="347"/>
      <c r="C41" s="321" t="s">
        <v>66</v>
      </c>
      <c r="D41" s="321"/>
      <c r="E41" s="318"/>
      <c r="F41" s="76">
        <v>15.9</v>
      </c>
      <c r="G41" s="77">
        <v>16.5</v>
      </c>
      <c r="H41" s="77">
        <v>17.2</v>
      </c>
      <c r="I41" s="78">
        <v>18.100000000000001</v>
      </c>
      <c r="J41" s="258" t="s">
        <v>58</v>
      </c>
      <c r="K41" s="37"/>
      <c r="L41" s="37"/>
    </row>
    <row r="42" spans="1:12" ht="26.5" customHeight="1" x14ac:dyDescent="0.35">
      <c r="B42" s="398" t="s">
        <v>67</v>
      </c>
      <c r="C42" s="348" t="s">
        <v>30</v>
      </c>
      <c r="D42" s="348"/>
      <c r="E42" s="319" t="s">
        <v>45</v>
      </c>
      <c r="F42" s="88">
        <v>7.33</v>
      </c>
      <c r="G42" s="89">
        <v>8.1999999999999993</v>
      </c>
      <c r="H42" s="89">
        <v>10</v>
      </c>
      <c r="I42" s="83">
        <v>12</v>
      </c>
      <c r="J42" s="66"/>
      <c r="K42" s="37"/>
      <c r="L42" s="37"/>
    </row>
    <row r="43" spans="1:12" ht="26.5" customHeight="1" x14ac:dyDescent="0.35">
      <c r="B43" s="398"/>
      <c r="C43" s="320" t="s">
        <v>36</v>
      </c>
      <c r="D43" s="320"/>
      <c r="E43" s="319"/>
      <c r="F43" s="88">
        <v>15.91</v>
      </c>
      <c r="G43" s="89">
        <v>16.7</v>
      </c>
      <c r="H43" s="88">
        <v>17.899999999999999</v>
      </c>
      <c r="I43" s="93">
        <v>19.5</v>
      </c>
      <c r="J43" s="66"/>
      <c r="K43" s="37"/>
      <c r="L43" s="37"/>
    </row>
    <row r="44" spans="1:12" ht="20.149999999999999" customHeight="1" x14ac:dyDescent="0.35">
      <c r="B44" s="399" t="s">
        <v>68</v>
      </c>
      <c r="C44" s="321" t="s">
        <v>30</v>
      </c>
      <c r="D44" s="321"/>
      <c r="E44" s="318" t="s">
        <v>45</v>
      </c>
      <c r="F44" s="76">
        <v>4.18</v>
      </c>
      <c r="G44" s="77">
        <v>3.9</v>
      </c>
      <c r="H44" s="77">
        <v>5.0999999999999996</v>
      </c>
      <c r="I44" s="78">
        <v>4.8</v>
      </c>
      <c r="J44" s="258"/>
      <c r="K44" s="37"/>
      <c r="L44" s="37"/>
    </row>
    <row r="45" spans="1:12" ht="20.149999999999999" customHeight="1" x14ac:dyDescent="0.35">
      <c r="B45" s="399"/>
      <c r="C45" s="321" t="s">
        <v>34</v>
      </c>
      <c r="D45" s="321"/>
      <c r="E45" s="318"/>
      <c r="F45" s="76">
        <v>3.85</v>
      </c>
      <c r="G45" s="77">
        <v>4</v>
      </c>
      <c r="H45" s="77">
        <v>3.9</v>
      </c>
      <c r="I45" s="78">
        <v>4.2</v>
      </c>
      <c r="J45" s="258"/>
      <c r="K45" s="37"/>
      <c r="L45" s="37"/>
    </row>
    <row r="46" spans="1:12" ht="20.149999999999999" customHeight="1" x14ac:dyDescent="0.35">
      <c r="B46" s="399"/>
      <c r="C46" s="321" t="s">
        <v>36</v>
      </c>
      <c r="D46" s="321"/>
      <c r="E46" s="318"/>
      <c r="F46" s="76">
        <v>8.73</v>
      </c>
      <c r="G46" s="77">
        <v>9.6</v>
      </c>
      <c r="H46" s="77">
        <v>14.9</v>
      </c>
      <c r="I46" s="78">
        <v>14.7</v>
      </c>
      <c r="J46" s="258"/>
      <c r="K46" s="37"/>
      <c r="L46" s="37"/>
    </row>
    <row r="47" spans="1:12" ht="53.15" customHeight="1" x14ac:dyDescent="0.35">
      <c r="B47" s="80" t="s">
        <v>69</v>
      </c>
      <c r="C47" s="379" t="s">
        <v>70</v>
      </c>
      <c r="D47" s="379"/>
      <c r="E47" s="67" t="s">
        <v>28</v>
      </c>
      <c r="F47" s="97">
        <v>2965</v>
      </c>
      <c r="G47" s="97">
        <v>2870</v>
      </c>
      <c r="H47" s="97">
        <v>1925</v>
      </c>
      <c r="I47" s="35">
        <v>1924</v>
      </c>
      <c r="J47" s="66"/>
      <c r="K47" s="37"/>
      <c r="L47" s="37"/>
    </row>
    <row r="48" spans="1:12" ht="39" customHeight="1" x14ac:dyDescent="0.35">
      <c r="B48" s="84" t="s">
        <v>71</v>
      </c>
      <c r="C48" s="380" t="s">
        <v>70</v>
      </c>
      <c r="D48" s="380"/>
      <c r="E48" s="99" t="s">
        <v>28</v>
      </c>
      <c r="F48" s="100">
        <v>197</v>
      </c>
      <c r="G48" s="100">
        <v>207</v>
      </c>
      <c r="H48" s="101">
        <v>167</v>
      </c>
      <c r="I48" s="102">
        <v>193</v>
      </c>
      <c r="J48" s="66"/>
      <c r="K48" s="37"/>
      <c r="L48" s="37"/>
    </row>
    <row r="49" spans="2:12" ht="38.15" customHeight="1" x14ac:dyDescent="0.35">
      <c r="B49" s="328" t="s">
        <v>72</v>
      </c>
      <c r="C49" s="348" t="s">
        <v>70</v>
      </c>
      <c r="D49" s="348"/>
      <c r="E49" s="356" t="s">
        <v>73</v>
      </c>
      <c r="F49" s="103" t="s">
        <v>74</v>
      </c>
      <c r="G49" s="104" t="s">
        <v>75</v>
      </c>
      <c r="H49" s="104" t="s">
        <v>76</v>
      </c>
      <c r="I49" s="105" t="s">
        <v>77</v>
      </c>
      <c r="J49" s="66"/>
      <c r="K49" s="37"/>
      <c r="L49" s="37"/>
    </row>
    <row r="50" spans="2:12" ht="35.15" customHeight="1" x14ac:dyDescent="0.35">
      <c r="B50" s="328"/>
      <c r="C50" s="320" t="s">
        <v>36</v>
      </c>
      <c r="D50" s="320"/>
      <c r="E50" s="356"/>
      <c r="F50" s="106" t="s">
        <v>78</v>
      </c>
      <c r="G50" s="104" t="s">
        <v>79</v>
      </c>
      <c r="H50" s="104" t="s">
        <v>80</v>
      </c>
      <c r="I50" s="105" t="s">
        <v>81</v>
      </c>
      <c r="J50" s="66"/>
      <c r="K50" s="37"/>
      <c r="L50" s="37"/>
    </row>
    <row r="51" spans="2:12" ht="56.5" customHeight="1" x14ac:dyDescent="0.35">
      <c r="B51" s="84" t="s">
        <v>82</v>
      </c>
      <c r="C51" s="350" t="s">
        <v>30</v>
      </c>
      <c r="D51" s="350"/>
      <c r="E51" s="99" t="s">
        <v>73</v>
      </c>
      <c r="F51" s="107" t="s">
        <v>83</v>
      </c>
      <c r="G51" s="108" t="s">
        <v>84</v>
      </c>
      <c r="H51" s="108" t="s">
        <v>85</v>
      </c>
      <c r="I51" s="109" t="s">
        <v>86</v>
      </c>
      <c r="J51" s="66"/>
      <c r="K51" s="37"/>
      <c r="L51" s="37"/>
    </row>
    <row r="52" spans="2:12" ht="20.149999999999999" customHeight="1" x14ac:dyDescent="0.35">
      <c r="B52" s="325" t="s">
        <v>87</v>
      </c>
      <c r="C52" s="381" t="s">
        <v>30</v>
      </c>
      <c r="D52" s="110" t="s">
        <v>88</v>
      </c>
      <c r="E52" s="319" t="s">
        <v>45</v>
      </c>
      <c r="F52" s="88">
        <v>2.89</v>
      </c>
      <c r="G52" s="89">
        <v>2.7</v>
      </c>
      <c r="H52" s="89">
        <v>9.3000000000000007</v>
      </c>
      <c r="I52" s="83">
        <v>2.1</v>
      </c>
      <c r="J52" s="66"/>
      <c r="K52" s="37"/>
      <c r="L52" s="37"/>
    </row>
    <row r="53" spans="2:12" ht="35.15" customHeight="1" x14ac:dyDescent="0.35">
      <c r="B53" s="325"/>
      <c r="C53" s="381"/>
      <c r="D53" s="110" t="s">
        <v>89</v>
      </c>
      <c r="E53" s="319"/>
      <c r="F53" s="88">
        <v>2.2599999999999998</v>
      </c>
      <c r="G53" s="89">
        <v>1.83</v>
      </c>
      <c r="H53" s="89">
        <v>1.6</v>
      </c>
      <c r="I53" s="83">
        <v>1.8</v>
      </c>
      <c r="J53" s="66"/>
      <c r="K53" s="37"/>
      <c r="L53" s="37"/>
    </row>
    <row r="54" spans="2:12" ht="20.149999999999999" customHeight="1" x14ac:dyDescent="0.35">
      <c r="B54" s="325"/>
      <c r="C54" s="377" t="s">
        <v>90</v>
      </c>
      <c r="D54" s="110" t="s">
        <v>88</v>
      </c>
      <c r="E54" s="319" t="s">
        <v>45</v>
      </c>
      <c r="F54" s="88">
        <v>11.34</v>
      </c>
      <c r="G54" s="89">
        <v>11.77</v>
      </c>
      <c r="H54" s="89">
        <v>14.9</v>
      </c>
      <c r="I54" s="83">
        <v>15.3</v>
      </c>
      <c r="J54" s="66"/>
      <c r="K54" s="37"/>
      <c r="L54" s="37"/>
    </row>
    <row r="55" spans="2:12" ht="35.15" customHeight="1" x14ac:dyDescent="0.35">
      <c r="B55" s="325"/>
      <c r="C55" s="377"/>
      <c r="D55" s="110" t="s">
        <v>89</v>
      </c>
      <c r="E55" s="319"/>
      <c r="F55" s="88">
        <v>8.56</v>
      </c>
      <c r="G55" s="89">
        <v>7.97</v>
      </c>
      <c r="H55" s="89">
        <v>10.4</v>
      </c>
      <c r="I55" s="83">
        <v>10.5</v>
      </c>
      <c r="J55" s="66"/>
      <c r="K55" s="37"/>
      <c r="L55" s="37"/>
    </row>
    <row r="56" spans="2:12" ht="20.149999999999999" customHeight="1" x14ac:dyDescent="0.35">
      <c r="B56" s="349" t="s">
        <v>91</v>
      </c>
      <c r="C56" s="321" t="s">
        <v>30</v>
      </c>
      <c r="D56" s="321"/>
      <c r="E56" s="324" t="s">
        <v>45</v>
      </c>
      <c r="F56" s="76">
        <v>110.87</v>
      </c>
      <c r="G56" s="77">
        <v>109.7</v>
      </c>
      <c r="H56" s="77">
        <v>95.3</v>
      </c>
      <c r="I56" s="78">
        <v>100</v>
      </c>
      <c r="J56" s="66"/>
      <c r="K56" s="37"/>
      <c r="L56" s="37"/>
    </row>
    <row r="57" spans="2:12" ht="20.149999999999999" customHeight="1" x14ac:dyDescent="0.35">
      <c r="B57" s="349"/>
      <c r="C57" s="321" t="s">
        <v>92</v>
      </c>
      <c r="D57" s="321"/>
      <c r="E57" s="324"/>
      <c r="F57" s="76">
        <v>109.84</v>
      </c>
      <c r="G57" s="77">
        <v>104.1</v>
      </c>
      <c r="H57" s="77">
        <v>93.3</v>
      </c>
      <c r="I57" s="78">
        <v>100.7</v>
      </c>
      <c r="J57" s="66"/>
      <c r="K57" s="37"/>
      <c r="L57" s="37"/>
    </row>
    <row r="58" spans="2:12" ht="20.149999999999999" customHeight="1" x14ac:dyDescent="0.35">
      <c r="B58" s="349"/>
      <c r="C58" s="321" t="s">
        <v>93</v>
      </c>
      <c r="D58" s="321"/>
      <c r="E58" s="324"/>
      <c r="F58" s="76">
        <v>110.11</v>
      </c>
      <c r="G58" s="77">
        <v>105.4</v>
      </c>
      <c r="H58" s="76">
        <v>93.9</v>
      </c>
      <c r="I58" s="111">
        <v>100.6</v>
      </c>
      <c r="J58" s="66"/>
      <c r="K58" s="37"/>
      <c r="L58" s="37"/>
    </row>
    <row r="59" spans="2:12" ht="20.149999999999999" customHeight="1" x14ac:dyDescent="0.35">
      <c r="B59" s="325" t="s">
        <v>94</v>
      </c>
      <c r="C59" s="320" t="s">
        <v>30</v>
      </c>
      <c r="D59" s="320"/>
      <c r="E59" s="319" t="s">
        <v>45</v>
      </c>
      <c r="F59" s="88">
        <v>111.8</v>
      </c>
      <c r="G59" s="89">
        <v>93.4</v>
      </c>
      <c r="H59" s="89">
        <v>97.6</v>
      </c>
      <c r="I59" s="83">
        <v>93.3</v>
      </c>
      <c r="J59" s="274" t="s">
        <v>58</v>
      </c>
      <c r="K59" s="37"/>
      <c r="L59" s="37"/>
    </row>
    <row r="60" spans="2:12" ht="20.149999999999999" customHeight="1" x14ac:dyDescent="0.35">
      <c r="B60" s="325"/>
      <c r="C60" s="393" t="s">
        <v>95</v>
      </c>
      <c r="D60" s="394"/>
      <c r="E60" s="319"/>
      <c r="F60" s="112">
        <v>90</v>
      </c>
      <c r="G60" s="89">
        <v>88.3</v>
      </c>
      <c r="H60" s="89">
        <v>92</v>
      </c>
      <c r="I60" s="83">
        <v>99.1</v>
      </c>
      <c r="J60" s="275"/>
      <c r="K60" s="37"/>
      <c r="L60" s="37"/>
    </row>
    <row r="61" spans="2:12" ht="20.149999999999999" customHeight="1" x14ac:dyDescent="0.35">
      <c r="B61" s="325"/>
      <c r="C61" s="320" t="s">
        <v>34</v>
      </c>
      <c r="D61" s="320"/>
      <c r="E61" s="319"/>
      <c r="F61" s="88">
        <v>98.2</v>
      </c>
      <c r="G61" s="89">
        <v>90.2</v>
      </c>
      <c r="H61" s="88">
        <v>93.6</v>
      </c>
      <c r="I61" s="93">
        <v>97.5</v>
      </c>
      <c r="J61" s="274" t="s">
        <v>58</v>
      </c>
      <c r="K61" s="37"/>
      <c r="L61" s="37"/>
    </row>
    <row r="62" spans="2:12" ht="20.149999999999999" customHeight="1" x14ac:dyDescent="0.35">
      <c r="B62" s="326" t="s">
        <v>96</v>
      </c>
      <c r="C62" s="321" t="s">
        <v>30</v>
      </c>
      <c r="D62" s="321"/>
      <c r="E62" s="365" t="s">
        <v>28</v>
      </c>
      <c r="F62" s="10">
        <v>2</v>
      </c>
      <c r="G62" s="71">
        <v>7</v>
      </c>
      <c r="H62" s="71">
        <v>8</v>
      </c>
      <c r="I62" s="72">
        <v>3</v>
      </c>
      <c r="J62" s="66"/>
      <c r="K62" s="37"/>
      <c r="L62" s="37"/>
    </row>
    <row r="63" spans="2:12" ht="20.149999999999999" customHeight="1" x14ac:dyDescent="0.35">
      <c r="B63" s="326"/>
      <c r="C63" s="321" t="s">
        <v>92</v>
      </c>
      <c r="D63" s="321"/>
      <c r="E63" s="366"/>
      <c r="F63" s="10">
        <v>8</v>
      </c>
      <c r="G63" s="71">
        <v>12</v>
      </c>
      <c r="H63" s="71">
        <v>17</v>
      </c>
      <c r="I63" s="72">
        <v>7</v>
      </c>
      <c r="J63" s="66"/>
      <c r="K63" s="37"/>
      <c r="L63" s="37"/>
    </row>
    <row r="64" spans="2:12" ht="20.149999999999999" customHeight="1" x14ac:dyDescent="0.35">
      <c r="B64" s="326"/>
      <c r="C64" s="321" t="s">
        <v>93</v>
      </c>
      <c r="D64" s="321"/>
      <c r="E64" s="367"/>
      <c r="F64" s="10">
        <v>10</v>
      </c>
      <c r="G64" s="71">
        <v>19</v>
      </c>
      <c r="H64" s="71">
        <v>25</v>
      </c>
      <c r="I64" s="72">
        <v>10</v>
      </c>
      <c r="J64" s="66"/>
      <c r="K64" s="37"/>
      <c r="L64" s="37"/>
    </row>
    <row r="65" spans="2:12" ht="35.15" customHeight="1" x14ac:dyDescent="0.35">
      <c r="B65" s="327" t="s">
        <v>97</v>
      </c>
      <c r="C65" s="320" t="s">
        <v>98</v>
      </c>
      <c r="D65" s="320"/>
      <c r="E65" s="319" t="s">
        <v>45</v>
      </c>
      <c r="F65" s="113">
        <v>2.52</v>
      </c>
      <c r="G65" s="114">
        <v>2.5099999999999998</v>
      </c>
      <c r="H65" s="115">
        <v>2.5499999999999998</v>
      </c>
      <c r="I65" s="116">
        <v>2.58</v>
      </c>
      <c r="J65" s="273"/>
      <c r="K65" s="117"/>
      <c r="L65" s="66"/>
    </row>
    <row r="66" spans="2:12" ht="20.149999999999999" customHeight="1" x14ac:dyDescent="0.35">
      <c r="B66" s="327"/>
      <c r="C66" s="320" t="s">
        <v>36</v>
      </c>
      <c r="D66" s="320"/>
      <c r="E66" s="319"/>
      <c r="F66" s="113">
        <v>1.66</v>
      </c>
      <c r="G66" s="114">
        <v>1.68</v>
      </c>
      <c r="H66" s="118">
        <v>2.41</v>
      </c>
      <c r="I66" s="119">
        <v>2.41</v>
      </c>
      <c r="J66" s="120"/>
      <c r="K66" s="120"/>
      <c r="L66" s="66"/>
    </row>
    <row r="67" spans="2:12" ht="34.5" customHeight="1" x14ac:dyDescent="0.35">
      <c r="B67" s="84" t="s">
        <v>99</v>
      </c>
      <c r="C67" s="321" t="s">
        <v>100</v>
      </c>
      <c r="D67" s="321"/>
      <c r="E67" s="121" t="s">
        <v>45</v>
      </c>
      <c r="F67" s="76">
        <v>90</v>
      </c>
      <c r="G67" s="77">
        <v>90.2</v>
      </c>
      <c r="H67" s="77">
        <v>88.1</v>
      </c>
      <c r="I67" s="78">
        <v>86.7</v>
      </c>
      <c r="J67" s="79"/>
      <c r="K67" s="79"/>
      <c r="L67" s="66"/>
    </row>
    <row r="68" spans="2:12" ht="35.15" customHeight="1" x14ac:dyDescent="0.35">
      <c r="B68" s="110" t="s">
        <v>101</v>
      </c>
      <c r="C68" s="320" t="s">
        <v>36</v>
      </c>
      <c r="D68" s="320"/>
      <c r="E68" s="122" t="s">
        <v>102</v>
      </c>
      <c r="F68" s="88">
        <v>340.1</v>
      </c>
      <c r="G68" s="89">
        <v>410.5</v>
      </c>
      <c r="H68" s="88">
        <v>243.9</v>
      </c>
      <c r="I68" s="93">
        <v>236.9</v>
      </c>
      <c r="J68" s="96"/>
      <c r="K68" s="96"/>
      <c r="L68" s="66"/>
    </row>
    <row r="69" spans="2:12" ht="56.25" customHeight="1" x14ac:dyDescent="0.35">
      <c r="B69" s="86" t="s">
        <v>103</v>
      </c>
      <c r="C69" s="321" t="s">
        <v>36</v>
      </c>
      <c r="D69" s="321"/>
      <c r="E69" s="123" t="s">
        <v>104</v>
      </c>
      <c r="F69" s="76">
        <v>45.1</v>
      </c>
      <c r="G69" s="77">
        <v>31.22</v>
      </c>
      <c r="H69" s="76">
        <v>32.979999999999997</v>
      </c>
      <c r="I69" s="111">
        <v>33</v>
      </c>
      <c r="J69" s="96"/>
      <c r="K69" s="96"/>
      <c r="L69" s="66"/>
    </row>
    <row r="70" spans="2:12" ht="53.15" customHeight="1" x14ac:dyDescent="0.35">
      <c r="B70" s="87" t="s">
        <v>105</v>
      </c>
      <c r="C70" s="320" t="s">
        <v>36</v>
      </c>
      <c r="D70" s="320"/>
      <c r="E70" s="124" t="s">
        <v>106</v>
      </c>
      <c r="F70" s="88">
        <v>3.41</v>
      </c>
      <c r="G70" s="89">
        <v>4.16</v>
      </c>
      <c r="H70" s="88">
        <v>4.3973333333333331</v>
      </c>
      <c r="I70" s="93">
        <f>I69/7.5</f>
        <v>4.4000000000000004</v>
      </c>
      <c r="J70" s="96"/>
      <c r="K70" s="96"/>
      <c r="L70" s="66"/>
    </row>
    <row r="71" spans="2:12" ht="53.15" customHeight="1" x14ac:dyDescent="0.35">
      <c r="B71" s="86" t="s">
        <v>107</v>
      </c>
      <c r="C71" s="321" t="s">
        <v>36</v>
      </c>
      <c r="D71" s="321"/>
      <c r="E71" s="123" t="s">
        <v>108</v>
      </c>
      <c r="F71" s="11">
        <v>92495</v>
      </c>
      <c r="G71" s="71">
        <v>95594</v>
      </c>
      <c r="H71" s="10">
        <v>102993.531140448</v>
      </c>
      <c r="I71" s="32">
        <v>106986.21439837453</v>
      </c>
      <c r="J71" s="6"/>
      <c r="K71" s="6"/>
      <c r="L71" s="66"/>
    </row>
    <row r="72" spans="2:12" ht="20.149999999999999" customHeight="1" x14ac:dyDescent="0.35">
      <c r="B72" s="328" t="s">
        <v>109</v>
      </c>
      <c r="C72" s="389" t="s">
        <v>34</v>
      </c>
      <c r="D72" s="389"/>
      <c r="E72" s="356" t="s">
        <v>45</v>
      </c>
      <c r="F72" s="88">
        <v>90.7</v>
      </c>
      <c r="G72" s="89">
        <v>85.4</v>
      </c>
      <c r="H72" s="89">
        <v>84.1</v>
      </c>
      <c r="I72" s="83">
        <v>86.5</v>
      </c>
      <c r="J72" s="92"/>
      <c r="K72" s="92"/>
      <c r="L72" s="66"/>
    </row>
    <row r="73" spans="2:12" ht="20.149999999999999" customHeight="1" x14ac:dyDescent="0.35">
      <c r="B73" s="328"/>
      <c r="C73" s="357" t="s">
        <v>100</v>
      </c>
      <c r="D73" s="357"/>
      <c r="E73" s="356"/>
      <c r="F73" s="88">
        <v>82.8</v>
      </c>
      <c r="G73" s="89">
        <v>84.5</v>
      </c>
      <c r="H73" s="89">
        <v>85.6</v>
      </c>
      <c r="I73" s="83">
        <v>86.1</v>
      </c>
      <c r="J73" s="92"/>
      <c r="K73" s="92"/>
      <c r="L73" s="66"/>
    </row>
    <row r="74" spans="2:12" ht="20.149999999999999" customHeight="1" x14ac:dyDescent="0.35">
      <c r="B74" s="328"/>
      <c r="C74" s="320" t="s">
        <v>36</v>
      </c>
      <c r="D74" s="320"/>
      <c r="E74" s="356"/>
      <c r="F74" s="88">
        <v>86.5</v>
      </c>
      <c r="G74" s="89">
        <v>84.9</v>
      </c>
      <c r="H74" s="89">
        <v>85</v>
      </c>
      <c r="I74" s="83">
        <v>86.3</v>
      </c>
      <c r="J74" s="92"/>
      <c r="K74" s="92"/>
      <c r="L74" s="66"/>
    </row>
    <row r="75" spans="2:12" s="130" customFormat="1" ht="90" customHeight="1" x14ac:dyDescent="0.35">
      <c r="B75" s="86" t="s">
        <v>110</v>
      </c>
      <c r="C75" s="321" t="s">
        <v>36</v>
      </c>
      <c r="D75" s="321"/>
      <c r="E75" s="126" t="s">
        <v>45</v>
      </c>
      <c r="F75" s="127">
        <v>22.6</v>
      </c>
      <c r="G75" s="73">
        <v>22.5</v>
      </c>
      <c r="H75" s="73">
        <v>10.7</v>
      </c>
      <c r="I75" s="128">
        <v>9.6</v>
      </c>
      <c r="J75" s="129"/>
      <c r="K75" s="129"/>
      <c r="L75" s="66"/>
    </row>
    <row r="76" spans="2:12" s="133" customFormat="1" ht="18" customHeight="1" x14ac:dyDescent="0.35">
      <c r="B76" s="131" t="s">
        <v>111</v>
      </c>
      <c r="C76" s="131"/>
      <c r="D76" s="131"/>
      <c r="E76" s="132"/>
      <c r="F76" s="2"/>
      <c r="G76" s="2"/>
      <c r="H76" s="2"/>
      <c r="I76" s="2"/>
      <c r="J76" s="2"/>
      <c r="K76" s="2"/>
      <c r="L76" s="3"/>
    </row>
    <row r="77" spans="2:12" s="134" customFormat="1" ht="18" customHeight="1" x14ac:dyDescent="0.35">
      <c r="B77" s="131" t="s">
        <v>112</v>
      </c>
      <c r="C77" s="131"/>
      <c r="D77" s="131"/>
      <c r="E77" s="132"/>
      <c r="F77" s="2"/>
      <c r="G77" s="2"/>
      <c r="H77" s="2"/>
      <c r="I77" s="2"/>
      <c r="J77" s="2"/>
      <c r="K77" s="2"/>
      <c r="L77" s="3"/>
    </row>
    <row r="78" spans="2:12" s="133" customFormat="1" ht="18" customHeight="1" x14ac:dyDescent="0.35">
      <c r="B78" s="131" t="s">
        <v>113</v>
      </c>
      <c r="C78" s="131"/>
      <c r="D78" s="131"/>
      <c r="E78" s="132"/>
      <c r="F78" s="1"/>
      <c r="G78" s="1"/>
      <c r="H78" s="1"/>
      <c r="I78" s="1"/>
      <c r="J78" s="2"/>
      <c r="K78" s="2"/>
      <c r="L78" s="3"/>
    </row>
    <row r="79" spans="2:12" s="133" customFormat="1" ht="15" x14ac:dyDescent="0.35">
      <c r="B79" s="131" t="s">
        <v>114</v>
      </c>
      <c r="C79" s="66"/>
      <c r="D79" s="66"/>
      <c r="E79" s="135"/>
      <c r="F79" s="1"/>
      <c r="G79" s="1"/>
      <c r="H79" s="1"/>
      <c r="I79" s="1"/>
      <c r="J79" s="2"/>
      <c r="K79" s="2"/>
      <c r="L79" s="3"/>
    </row>
    <row r="80" spans="2:12" ht="20.149999999999999" customHeight="1" x14ac:dyDescent="0.35">
      <c r="B80" s="136"/>
      <c r="C80" s="137"/>
      <c r="D80" s="137"/>
      <c r="E80" s="138"/>
      <c r="F80" s="139"/>
      <c r="G80" s="139"/>
      <c r="H80" s="139"/>
      <c r="I80" s="139"/>
      <c r="J80" s="140"/>
      <c r="K80" s="140"/>
      <c r="L80" s="141"/>
    </row>
    <row r="81" spans="1:12" ht="20.149999999999999" customHeight="1" thickBot="1" x14ac:dyDescent="0.4">
      <c r="A81" s="44"/>
      <c r="B81" s="50"/>
      <c r="C81" s="39"/>
      <c r="F81" s="49"/>
      <c r="G81" s="41"/>
      <c r="H81" s="41"/>
      <c r="J81" s="98"/>
      <c r="K81" s="98"/>
      <c r="L81" s="42"/>
    </row>
    <row r="82" spans="1:12" ht="30" customHeight="1" thickTop="1" x14ac:dyDescent="0.35">
      <c r="B82" s="142" t="s">
        <v>115</v>
      </c>
      <c r="C82" s="52"/>
      <c r="D82" s="53" t="s">
        <v>9</v>
      </c>
      <c r="E82" s="299" t="s">
        <v>116</v>
      </c>
      <c r="F82" s="143"/>
      <c r="G82" s="143"/>
      <c r="H82" s="143"/>
      <c r="I82" s="143"/>
      <c r="J82" s="37"/>
      <c r="K82" s="37"/>
      <c r="L82" s="37"/>
    </row>
    <row r="83" spans="1:12" ht="30" customHeight="1" thickBot="1" x14ac:dyDescent="0.4">
      <c r="B83" s="144" t="s">
        <v>117</v>
      </c>
      <c r="C83" s="56"/>
      <c r="D83" s="57" t="s">
        <v>12</v>
      </c>
      <c r="E83" s="300" t="s">
        <v>118</v>
      </c>
      <c r="F83" s="145"/>
      <c r="G83" s="145"/>
      <c r="H83" s="145"/>
      <c r="I83" s="145"/>
      <c r="J83" s="37"/>
      <c r="K83" s="37"/>
      <c r="L83" s="37"/>
    </row>
    <row r="84" spans="1:12" ht="20.149999999999999" customHeight="1" thickTop="1" x14ac:dyDescent="0.35">
      <c r="B84" s="39"/>
      <c r="C84" s="45"/>
      <c r="D84" s="59"/>
      <c r="E84" s="60"/>
      <c r="F84" s="41"/>
      <c r="G84" s="41"/>
      <c r="H84" s="41"/>
      <c r="I84" s="61"/>
      <c r="J84" s="37"/>
      <c r="K84" s="37"/>
      <c r="L84" s="37"/>
    </row>
    <row r="85" spans="1:12" ht="40" customHeight="1" x14ac:dyDescent="0.35">
      <c r="B85" s="62"/>
      <c r="C85" s="378" t="s">
        <v>14</v>
      </c>
      <c r="D85" s="378"/>
      <c r="E85" s="63" t="s">
        <v>15</v>
      </c>
      <c r="F85" s="8" t="s">
        <v>16</v>
      </c>
      <c r="G85" s="8" t="s">
        <v>17</v>
      </c>
      <c r="H85" s="8" t="s">
        <v>18</v>
      </c>
      <c r="I85" s="15" t="s">
        <v>19</v>
      </c>
      <c r="J85" s="272"/>
      <c r="K85" s="37"/>
      <c r="L85" s="37"/>
    </row>
    <row r="86" spans="1:12" ht="20.149999999999999" customHeight="1" x14ac:dyDescent="0.35">
      <c r="B86" s="388" t="s">
        <v>119</v>
      </c>
      <c r="C86" s="395" t="s">
        <v>30</v>
      </c>
      <c r="D86" s="395"/>
      <c r="E86" s="370" t="s">
        <v>120</v>
      </c>
      <c r="F86" s="146">
        <v>0</v>
      </c>
      <c r="G86" s="147">
        <v>0</v>
      </c>
      <c r="H86" s="147">
        <v>0</v>
      </c>
      <c r="I86" s="30">
        <v>0</v>
      </c>
      <c r="J86" s="66"/>
      <c r="K86" s="37"/>
      <c r="L86" s="37"/>
    </row>
    <row r="87" spans="1:12" ht="20.149999999999999" customHeight="1" x14ac:dyDescent="0.35">
      <c r="B87" s="327"/>
      <c r="C87" s="323" t="s">
        <v>92</v>
      </c>
      <c r="D87" s="323"/>
      <c r="E87" s="371"/>
      <c r="F87" s="148">
        <v>0</v>
      </c>
      <c r="G87" s="12">
        <v>0</v>
      </c>
      <c r="H87" s="12">
        <v>0</v>
      </c>
      <c r="I87" s="31">
        <v>0</v>
      </c>
      <c r="J87" s="66"/>
      <c r="K87" s="37"/>
      <c r="L87" s="37"/>
    </row>
    <row r="88" spans="1:12" ht="20.149999999999999" customHeight="1" x14ac:dyDescent="0.35">
      <c r="B88" s="327"/>
      <c r="C88" s="323" t="s">
        <v>121</v>
      </c>
      <c r="D88" s="323"/>
      <c r="E88" s="371"/>
      <c r="F88" s="148">
        <v>0</v>
      </c>
      <c r="G88" s="12">
        <v>0</v>
      </c>
      <c r="H88" s="12">
        <v>0</v>
      </c>
      <c r="I88" s="31">
        <v>0</v>
      </c>
      <c r="J88" s="66"/>
      <c r="K88" s="37"/>
      <c r="L88" s="37"/>
    </row>
    <row r="89" spans="1:12" ht="20.149999999999999" customHeight="1" x14ac:dyDescent="0.35">
      <c r="B89" s="387" t="s">
        <v>122</v>
      </c>
      <c r="C89" s="321" t="s">
        <v>123</v>
      </c>
      <c r="D89" s="321"/>
      <c r="E89" s="336" t="s">
        <v>120</v>
      </c>
      <c r="F89" s="10">
        <v>26</v>
      </c>
      <c r="G89" s="10">
        <v>22</v>
      </c>
      <c r="H89" s="10">
        <v>28</v>
      </c>
      <c r="I89" s="32">
        <v>16</v>
      </c>
      <c r="J89" s="66"/>
      <c r="K89" s="37"/>
      <c r="L89" s="37"/>
    </row>
    <row r="90" spans="1:12" ht="39.75" customHeight="1" x14ac:dyDescent="0.35">
      <c r="B90" s="387"/>
      <c r="C90" s="321" t="s">
        <v>124</v>
      </c>
      <c r="D90" s="321"/>
      <c r="E90" s="336"/>
      <c r="F90" s="10">
        <v>64</v>
      </c>
      <c r="G90" s="10">
        <v>82</v>
      </c>
      <c r="H90" s="10">
        <v>81</v>
      </c>
      <c r="I90" s="32">
        <v>80</v>
      </c>
      <c r="J90" s="66"/>
      <c r="K90" s="37"/>
      <c r="L90" s="37"/>
    </row>
    <row r="91" spans="1:12" ht="20.149999999999999" customHeight="1" x14ac:dyDescent="0.35">
      <c r="B91" s="387"/>
      <c r="C91" s="321" t="s">
        <v>125</v>
      </c>
      <c r="D91" s="321"/>
      <c r="E91" s="336"/>
      <c r="F91" s="10">
        <v>90</v>
      </c>
      <c r="G91" s="10">
        <v>104</v>
      </c>
      <c r="H91" s="10">
        <f>SUM(H89:H90)</f>
        <v>109</v>
      </c>
      <c r="I91" s="32">
        <v>96</v>
      </c>
      <c r="J91" s="66"/>
      <c r="K91" s="37"/>
      <c r="L91" s="37"/>
    </row>
    <row r="92" spans="1:12" ht="20.149999999999999" customHeight="1" x14ac:dyDescent="0.35">
      <c r="B92" s="387"/>
      <c r="C92" s="321" t="s">
        <v>126</v>
      </c>
      <c r="D92" s="321"/>
      <c r="E92" s="336"/>
      <c r="F92" s="10">
        <v>445</v>
      </c>
      <c r="G92" s="10">
        <v>550</v>
      </c>
      <c r="H92" s="10">
        <v>548</v>
      </c>
      <c r="I92" s="32">
        <v>492</v>
      </c>
      <c r="J92" s="66"/>
      <c r="K92" s="37"/>
      <c r="L92" s="37"/>
    </row>
    <row r="93" spans="1:12" ht="29.5" customHeight="1" x14ac:dyDescent="0.35">
      <c r="B93" s="327" t="s">
        <v>127</v>
      </c>
      <c r="C93" s="323" t="s">
        <v>30</v>
      </c>
      <c r="D93" s="323"/>
      <c r="E93" s="335" t="s">
        <v>28</v>
      </c>
      <c r="F93" s="148">
        <v>0</v>
      </c>
      <c r="G93" s="12">
        <v>0</v>
      </c>
      <c r="H93" s="12">
        <v>0</v>
      </c>
      <c r="I93" s="31">
        <v>0</v>
      </c>
      <c r="J93" s="66"/>
      <c r="K93" s="37"/>
      <c r="L93" s="37"/>
    </row>
    <row r="94" spans="1:12" ht="29.5" customHeight="1" x14ac:dyDescent="0.35">
      <c r="B94" s="327"/>
      <c r="C94" s="323" t="s">
        <v>36</v>
      </c>
      <c r="D94" s="323"/>
      <c r="E94" s="335"/>
      <c r="F94" s="148">
        <v>0</v>
      </c>
      <c r="G94" s="12">
        <v>0</v>
      </c>
      <c r="H94" s="12">
        <v>0</v>
      </c>
      <c r="I94" s="31">
        <v>0</v>
      </c>
      <c r="J94" s="66"/>
      <c r="K94" s="37"/>
      <c r="L94" s="37"/>
    </row>
    <row r="95" spans="1:12" ht="59.5" customHeight="1" x14ac:dyDescent="0.35">
      <c r="B95" s="86" t="s">
        <v>128</v>
      </c>
      <c r="C95" s="321" t="s">
        <v>36</v>
      </c>
      <c r="D95" s="321"/>
      <c r="E95" s="123" t="s">
        <v>129</v>
      </c>
      <c r="F95" s="10">
        <v>4110</v>
      </c>
      <c r="G95" s="10">
        <v>4722</v>
      </c>
      <c r="H95" s="10">
        <v>4816</v>
      </c>
      <c r="I95" s="32">
        <v>6419</v>
      </c>
      <c r="J95" s="66"/>
      <c r="K95" s="37"/>
      <c r="L95" s="37"/>
    </row>
    <row r="96" spans="1:12" ht="20.149999999999999" customHeight="1" x14ac:dyDescent="0.35">
      <c r="B96" s="328" t="s">
        <v>130</v>
      </c>
      <c r="C96" s="323" t="s">
        <v>131</v>
      </c>
      <c r="D96" s="323"/>
      <c r="E96" s="322" t="s">
        <v>132</v>
      </c>
      <c r="F96" s="4">
        <v>0</v>
      </c>
      <c r="G96" s="4">
        <v>7.0000000000000007E-2</v>
      </c>
      <c r="H96" s="4">
        <v>0</v>
      </c>
      <c r="I96" s="27">
        <v>0</v>
      </c>
      <c r="J96" s="66"/>
      <c r="K96" s="37"/>
      <c r="L96" s="37"/>
    </row>
    <row r="97" spans="2:12" ht="37.5" customHeight="1" x14ac:dyDescent="0.35">
      <c r="B97" s="328"/>
      <c r="C97" s="357" t="s">
        <v>133</v>
      </c>
      <c r="D97" s="357"/>
      <c r="E97" s="322"/>
      <c r="F97" s="4">
        <v>2.06</v>
      </c>
      <c r="G97" s="4">
        <v>2.14</v>
      </c>
      <c r="H97" s="4">
        <v>2.1</v>
      </c>
      <c r="I97" s="27">
        <v>2.0099999999999998</v>
      </c>
      <c r="J97" s="66"/>
      <c r="K97" s="37"/>
      <c r="L97" s="37"/>
    </row>
    <row r="98" spans="2:12" ht="20.149999999999999" customHeight="1" x14ac:dyDescent="0.35">
      <c r="B98" s="328"/>
      <c r="C98" s="323" t="s">
        <v>36</v>
      </c>
      <c r="D98" s="323"/>
      <c r="E98" s="322"/>
      <c r="F98" s="4">
        <v>1</v>
      </c>
      <c r="G98" s="4">
        <v>1.84</v>
      </c>
      <c r="H98" s="4">
        <v>1.76</v>
      </c>
      <c r="I98" s="27">
        <v>0.95</v>
      </c>
      <c r="J98" s="270" t="s">
        <v>134</v>
      </c>
      <c r="K98" s="37"/>
      <c r="L98" s="37"/>
    </row>
    <row r="99" spans="2:12" ht="20.149999999999999" customHeight="1" x14ac:dyDescent="0.35">
      <c r="B99" s="326" t="s">
        <v>135</v>
      </c>
      <c r="C99" s="345" t="s">
        <v>131</v>
      </c>
      <c r="D99" s="345"/>
      <c r="E99" s="318" t="s">
        <v>132</v>
      </c>
      <c r="F99" s="23">
        <v>0</v>
      </c>
      <c r="G99" s="23">
        <v>1.2999999999999999E-3</v>
      </c>
      <c r="H99" s="23">
        <v>0</v>
      </c>
      <c r="I99" s="28">
        <v>0</v>
      </c>
      <c r="J99" s="66"/>
      <c r="K99" s="37"/>
      <c r="L99" s="37"/>
    </row>
    <row r="100" spans="2:12" ht="40" customHeight="1" x14ac:dyDescent="0.35">
      <c r="B100" s="326"/>
      <c r="C100" s="321" t="s">
        <v>133</v>
      </c>
      <c r="D100" s="321"/>
      <c r="E100" s="318"/>
      <c r="F100" s="24">
        <v>0.09</v>
      </c>
      <c r="G100" s="24">
        <v>0.09</v>
      </c>
      <c r="H100" s="24">
        <v>0.09</v>
      </c>
      <c r="I100" s="29">
        <v>0.09</v>
      </c>
      <c r="J100" s="66"/>
      <c r="K100" s="37"/>
      <c r="L100" s="37"/>
    </row>
    <row r="101" spans="2:12" ht="20.149999999999999" customHeight="1" x14ac:dyDescent="0.35">
      <c r="B101" s="326"/>
      <c r="C101" s="345" t="s">
        <v>36</v>
      </c>
      <c r="D101" s="345"/>
      <c r="E101" s="318"/>
      <c r="F101" s="24">
        <v>2.4490000000000001E-2</v>
      </c>
      <c r="G101" s="24">
        <v>0.03</v>
      </c>
      <c r="H101" s="24">
        <v>0.03</v>
      </c>
      <c r="I101" s="29">
        <v>0.03</v>
      </c>
      <c r="J101" s="271" t="s">
        <v>134</v>
      </c>
      <c r="K101" s="37"/>
      <c r="L101" s="37"/>
    </row>
    <row r="102" spans="2:12" ht="80.150000000000006" customHeight="1" x14ac:dyDescent="0.35">
      <c r="B102" s="87" t="s">
        <v>136</v>
      </c>
      <c r="C102" s="357" t="s">
        <v>36</v>
      </c>
      <c r="D102" s="357"/>
      <c r="E102" s="149" t="s">
        <v>137</v>
      </c>
      <c r="F102" s="12">
        <v>57821</v>
      </c>
      <c r="G102" s="12">
        <v>53519</v>
      </c>
      <c r="H102" s="12">
        <v>61742</v>
      </c>
      <c r="I102" s="31">
        <v>51217</v>
      </c>
      <c r="J102" s="133"/>
      <c r="K102" s="37"/>
      <c r="L102" s="37"/>
    </row>
    <row r="103" spans="2:12" s="150" customFormat="1" ht="60" customHeight="1" x14ac:dyDescent="0.35">
      <c r="B103" s="86" t="s">
        <v>138</v>
      </c>
      <c r="C103" s="321" t="s">
        <v>36</v>
      </c>
      <c r="D103" s="321"/>
      <c r="E103" s="123" t="s">
        <v>137</v>
      </c>
      <c r="F103" s="10">
        <v>56423</v>
      </c>
      <c r="G103" s="10">
        <v>57316</v>
      </c>
      <c r="H103" s="10">
        <v>59199</v>
      </c>
      <c r="I103" s="32">
        <v>49507</v>
      </c>
      <c r="J103" s="133"/>
    </row>
    <row r="104" spans="2:12" s="133" customFormat="1" ht="15" x14ac:dyDescent="0.35">
      <c r="B104" s="134" t="s">
        <v>139</v>
      </c>
      <c r="C104" s="151"/>
      <c r="D104" s="151"/>
      <c r="E104" s="132"/>
      <c r="F104" s="2"/>
      <c r="G104" s="2"/>
      <c r="H104" s="2"/>
      <c r="I104" s="2"/>
      <c r="J104" s="2"/>
      <c r="K104" s="2"/>
    </row>
    <row r="105" spans="2:12" s="133" customFormat="1" ht="15" x14ac:dyDescent="0.35">
      <c r="B105" s="134" t="s">
        <v>140</v>
      </c>
      <c r="C105" s="151"/>
      <c r="D105" s="151"/>
      <c r="E105" s="132"/>
      <c r="F105" s="2"/>
      <c r="G105" s="2"/>
      <c r="H105" s="2"/>
      <c r="I105" s="2"/>
      <c r="J105" s="2"/>
      <c r="K105" s="2"/>
    </row>
    <row r="106" spans="2:12" s="150" customFormat="1" ht="20.149999999999999" customHeight="1" x14ac:dyDescent="0.35">
      <c r="B106" s="152"/>
      <c r="C106" s="153"/>
      <c r="D106" s="153"/>
      <c r="E106" s="154"/>
      <c r="F106" s="5"/>
      <c r="G106" s="5"/>
      <c r="H106" s="5"/>
      <c r="I106" s="6"/>
      <c r="J106" s="7"/>
      <c r="K106" s="155"/>
      <c r="L106" s="37"/>
    </row>
    <row r="107" spans="2:12" s="150" customFormat="1" ht="20.149999999999999" customHeight="1" thickBot="1" x14ac:dyDescent="0.4">
      <c r="B107" s="156"/>
      <c r="C107" s="153"/>
      <c r="D107" s="153"/>
      <c r="E107" s="154"/>
      <c r="F107" s="5"/>
      <c r="G107" s="5"/>
      <c r="H107" s="5"/>
      <c r="I107" s="6"/>
      <c r="J107" s="7"/>
      <c r="K107" s="155"/>
      <c r="L107" s="37"/>
    </row>
    <row r="108" spans="2:12" ht="30" customHeight="1" thickTop="1" x14ac:dyDescent="0.35">
      <c r="B108" s="142" t="s">
        <v>141</v>
      </c>
      <c r="C108" s="52"/>
      <c r="D108" s="53" t="s">
        <v>9</v>
      </c>
      <c r="E108" s="299" t="s">
        <v>142</v>
      </c>
      <c r="F108" s="54"/>
      <c r="G108" s="54"/>
      <c r="H108" s="54"/>
      <c r="I108" s="54"/>
      <c r="J108" s="173"/>
      <c r="K108" s="37"/>
      <c r="L108" s="37"/>
    </row>
    <row r="109" spans="2:12" ht="30" customHeight="1" thickBot="1" x14ac:dyDescent="0.4">
      <c r="B109" s="144" t="s">
        <v>143</v>
      </c>
      <c r="C109" s="56"/>
      <c r="D109" s="57" t="s">
        <v>12</v>
      </c>
      <c r="E109" s="300" t="s">
        <v>144</v>
      </c>
      <c r="F109" s="58"/>
      <c r="G109" s="58"/>
      <c r="H109" s="58"/>
      <c r="I109" s="58"/>
      <c r="J109" s="173"/>
      <c r="K109" s="37"/>
      <c r="L109" s="173"/>
    </row>
    <row r="110" spans="2:12" ht="20.149999999999999" customHeight="1" thickTop="1" x14ac:dyDescent="0.35">
      <c r="B110" s="157"/>
      <c r="F110" s="6"/>
      <c r="G110" s="6"/>
      <c r="H110" s="6"/>
      <c r="I110" s="6"/>
      <c r="J110" s="20"/>
      <c r="K110" s="20"/>
      <c r="L110" s="20"/>
    </row>
    <row r="111" spans="2:12" ht="40" customHeight="1" x14ac:dyDescent="0.35">
      <c r="B111" s="339"/>
      <c r="C111" s="339"/>
      <c r="D111" s="340"/>
      <c r="E111" s="63" t="s">
        <v>15</v>
      </c>
      <c r="F111" s="8" t="s">
        <v>16</v>
      </c>
      <c r="G111" s="8" t="s">
        <v>17</v>
      </c>
      <c r="H111" s="8" t="s">
        <v>145</v>
      </c>
      <c r="I111" s="15" t="s">
        <v>146</v>
      </c>
      <c r="J111" s="16"/>
      <c r="L111" s="176"/>
    </row>
    <row r="112" spans="2:12" ht="40" customHeight="1" x14ac:dyDescent="0.35">
      <c r="B112" s="158" t="s">
        <v>147</v>
      </c>
      <c r="C112" s="344" t="s">
        <v>148</v>
      </c>
      <c r="D112" s="344"/>
      <c r="E112" s="159" t="s">
        <v>28</v>
      </c>
      <c r="F112" s="25" t="s">
        <v>149</v>
      </c>
      <c r="G112" s="25" t="s">
        <v>150</v>
      </c>
      <c r="H112" s="25" t="s">
        <v>151</v>
      </c>
      <c r="I112" s="265" t="s">
        <v>152</v>
      </c>
      <c r="J112" s="268"/>
      <c r="L112" s="134"/>
    </row>
    <row r="113" spans="2:12" ht="20.149999999999999" customHeight="1" x14ac:dyDescent="0.35">
      <c r="B113" s="362" t="s">
        <v>153</v>
      </c>
      <c r="C113" s="321" t="s">
        <v>154</v>
      </c>
      <c r="D113" s="321"/>
      <c r="E113" s="126" t="s">
        <v>155</v>
      </c>
      <c r="F113" s="11">
        <v>24</v>
      </c>
      <c r="G113" s="11">
        <v>32</v>
      </c>
      <c r="H113" s="11">
        <v>30</v>
      </c>
      <c r="I113" s="266">
        <v>20</v>
      </c>
      <c r="J113" s="268"/>
      <c r="L113" s="134"/>
    </row>
    <row r="114" spans="2:12" ht="40" customHeight="1" x14ac:dyDescent="0.35">
      <c r="B114" s="363"/>
      <c r="C114" s="321" t="s">
        <v>156</v>
      </c>
      <c r="D114" s="321"/>
      <c r="E114" s="126" t="s">
        <v>41</v>
      </c>
      <c r="F114" s="11">
        <v>1154</v>
      </c>
      <c r="G114" s="11">
        <v>1668</v>
      </c>
      <c r="H114" s="11">
        <v>1628</v>
      </c>
      <c r="I114" s="266">
        <v>778</v>
      </c>
      <c r="J114" s="268"/>
      <c r="L114" s="134"/>
    </row>
    <row r="115" spans="2:12" ht="20.149999999999999" customHeight="1" x14ac:dyDescent="0.35">
      <c r="B115" s="359" t="s">
        <v>157</v>
      </c>
      <c r="C115" s="358" t="s">
        <v>158</v>
      </c>
      <c r="D115" s="358"/>
      <c r="E115" s="149" t="s">
        <v>28</v>
      </c>
      <c r="F115" s="12">
        <v>1264</v>
      </c>
      <c r="G115" s="12" t="s">
        <v>159</v>
      </c>
      <c r="H115" s="12">
        <v>1069</v>
      </c>
      <c r="I115" s="31">
        <v>1548</v>
      </c>
      <c r="J115" s="269"/>
      <c r="L115" s="134"/>
    </row>
    <row r="116" spans="2:12" ht="20.149999999999999" customHeight="1" x14ac:dyDescent="0.35">
      <c r="B116" s="341"/>
      <c r="C116" s="358" t="s">
        <v>160</v>
      </c>
      <c r="D116" s="358"/>
      <c r="E116" s="149" t="s">
        <v>28</v>
      </c>
      <c r="F116" s="12">
        <v>997</v>
      </c>
      <c r="G116" s="13">
        <v>849</v>
      </c>
      <c r="H116" s="12">
        <v>889</v>
      </c>
      <c r="I116" s="31">
        <v>1295</v>
      </c>
      <c r="J116" s="269"/>
      <c r="L116" s="134"/>
    </row>
    <row r="117" spans="2:12" ht="20.149999999999999" customHeight="1" x14ac:dyDescent="0.35">
      <c r="B117" s="343"/>
      <c r="C117" s="358" t="s">
        <v>161</v>
      </c>
      <c r="D117" s="358"/>
      <c r="E117" s="149" t="s">
        <v>28</v>
      </c>
      <c r="F117" s="12">
        <v>267</v>
      </c>
      <c r="G117" s="12" t="s">
        <v>162</v>
      </c>
      <c r="H117" s="12">
        <v>180</v>
      </c>
      <c r="I117" s="31">
        <v>253</v>
      </c>
      <c r="J117" s="269"/>
      <c r="L117" s="134"/>
    </row>
    <row r="118" spans="2:12" ht="40" customHeight="1" x14ac:dyDescent="0.35">
      <c r="B118" s="160" t="s">
        <v>163</v>
      </c>
      <c r="C118" s="321" t="s">
        <v>164</v>
      </c>
      <c r="D118" s="321"/>
      <c r="E118" s="123" t="s">
        <v>165</v>
      </c>
      <c r="F118" s="10">
        <v>100</v>
      </c>
      <c r="G118" s="10">
        <v>118</v>
      </c>
      <c r="H118" s="10">
        <v>81</v>
      </c>
      <c r="I118" s="32">
        <v>115</v>
      </c>
      <c r="J118" s="269"/>
      <c r="L118" s="134"/>
    </row>
    <row r="119" spans="2:12" ht="20.149999999999999" customHeight="1" x14ac:dyDescent="0.35">
      <c r="B119" s="360" t="s">
        <v>166</v>
      </c>
      <c r="C119" s="357" t="s">
        <v>167</v>
      </c>
      <c r="D119" s="357"/>
      <c r="E119" s="161" t="s">
        <v>28</v>
      </c>
      <c r="F119" s="13">
        <v>7305</v>
      </c>
      <c r="G119" s="13">
        <v>7088</v>
      </c>
      <c r="H119" s="13">
        <v>6389</v>
      </c>
      <c r="I119" s="267">
        <v>6046</v>
      </c>
      <c r="J119" s="268"/>
      <c r="K119" s="297"/>
      <c r="L119" s="134"/>
    </row>
    <row r="120" spans="2:12" ht="20.149999999999999" customHeight="1" x14ac:dyDescent="0.35">
      <c r="B120" s="361"/>
      <c r="C120" s="411" t="s">
        <v>168</v>
      </c>
      <c r="D120" s="412"/>
      <c r="E120" s="162" t="s">
        <v>169</v>
      </c>
      <c r="F120" s="26">
        <v>56</v>
      </c>
      <c r="G120" s="26">
        <v>59</v>
      </c>
      <c r="H120" s="26">
        <v>42</v>
      </c>
      <c r="I120" s="125">
        <v>46</v>
      </c>
      <c r="J120" s="268"/>
      <c r="K120" s="297"/>
      <c r="L120" s="134"/>
    </row>
    <row r="121" spans="2:12" ht="60" customHeight="1" x14ac:dyDescent="0.35">
      <c r="B121" s="160" t="s">
        <v>170</v>
      </c>
      <c r="C121" s="321" t="s">
        <v>171</v>
      </c>
      <c r="D121" s="321"/>
      <c r="E121" s="126" t="s">
        <v>172</v>
      </c>
      <c r="F121" s="11">
        <v>70</v>
      </c>
      <c r="G121" s="10">
        <v>71</v>
      </c>
      <c r="H121" s="10">
        <v>67</v>
      </c>
      <c r="I121" s="32">
        <v>130</v>
      </c>
      <c r="J121" s="269"/>
      <c r="K121" s="297"/>
      <c r="L121" s="134"/>
    </row>
    <row r="122" spans="2:12" ht="60" customHeight="1" x14ac:dyDescent="0.35">
      <c r="B122" s="163" t="s">
        <v>173</v>
      </c>
      <c r="C122" s="357" t="s">
        <v>174</v>
      </c>
      <c r="D122" s="357"/>
      <c r="E122" s="161" t="s">
        <v>137</v>
      </c>
      <c r="F122" s="13" t="s">
        <v>175</v>
      </c>
      <c r="G122" s="13" t="s">
        <v>176</v>
      </c>
      <c r="H122" s="13" t="s">
        <v>177</v>
      </c>
      <c r="I122" s="267" t="s">
        <v>178</v>
      </c>
      <c r="J122" s="268"/>
      <c r="L122" s="134"/>
    </row>
    <row r="123" spans="2:12" s="133" customFormat="1" ht="18" customHeight="1" x14ac:dyDescent="0.35">
      <c r="B123" s="134" t="s">
        <v>179</v>
      </c>
      <c r="C123" s="134"/>
      <c r="D123" s="134"/>
      <c r="E123" s="135"/>
      <c r="F123" s="21"/>
      <c r="G123" s="21"/>
      <c r="H123" s="21"/>
      <c r="I123" s="21"/>
      <c r="J123" s="251"/>
      <c r="K123" s="21"/>
      <c r="L123" s="251"/>
    </row>
    <row r="124" spans="2:12" s="133" customFormat="1" ht="18" customHeight="1" x14ac:dyDescent="0.35">
      <c r="B124" s="134" t="s">
        <v>180</v>
      </c>
      <c r="C124" s="134"/>
      <c r="D124" s="134"/>
      <c r="E124" s="135"/>
      <c r="F124" s="21"/>
      <c r="G124" s="21"/>
      <c r="H124" s="21"/>
      <c r="I124" s="21"/>
      <c r="J124" s="251"/>
      <c r="K124" s="21"/>
      <c r="L124" s="251"/>
    </row>
    <row r="125" spans="2:12" ht="20.149999999999999" customHeight="1" x14ac:dyDescent="0.35">
      <c r="F125" s="14"/>
      <c r="G125" s="14"/>
      <c r="H125" s="14"/>
      <c r="I125" s="14"/>
      <c r="J125" s="14"/>
      <c r="K125" s="14"/>
      <c r="L125" s="20"/>
    </row>
    <row r="126" spans="2:12" ht="40" customHeight="1" x14ac:dyDescent="0.35">
      <c r="B126" s="62"/>
      <c r="C126" s="378" t="s">
        <v>14</v>
      </c>
      <c r="D126" s="378"/>
      <c r="E126" s="63" t="s">
        <v>15</v>
      </c>
      <c r="F126" s="8" t="s">
        <v>16</v>
      </c>
      <c r="G126" s="8" t="s">
        <v>17</v>
      </c>
      <c r="H126" s="8" t="s">
        <v>18</v>
      </c>
      <c r="I126" s="15" t="s">
        <v>19</v>
      </c>
      <c r="J126" s="16"/>
      <c r="K126" s="16"/>
      <c r="L126" s="176"/>
    </row>
    <row r="127" spans="2:12" ht="20.149999999999999" customHeight="1" x14ac:dyDescent="0.35">
      <c r="B127" s="337" t="s">
        <v>181</v>
      </c>
      <c r="C127" s="410" t="s">
        <v>30</v>
      </c>
      <c r="D127" s="410"/>
      <c r="E127" s="355" t="s">
        <v>182</v>
      </c>
      <c r="F127" s="17">
        <v>1222</v>
      </c>
      <c r="G127" s="17">
        <v>84</v>
      </c>
      <c r="H127" s="17">
        <v>82</v>
      </c>
      <c r="I127" s="30">
        <v>77</v>
      </c>
      <c r="J127" s="6"/>
      <c r="K127" s="6"/>
      <c r="L127" s="238"/>
    </row>
    <row r="128" spans="2:12" ht="20.149999999999999" customHeight="1" x14ac:dyDescent="0.35">
      <c r="B128" s="328"/>
      <c r="C128" s="346" t="s">
        <v>92</v>
      </c>
      <c r="D128" s="346"/>
      <c r="E128" s="356"/>
      <c r="F128" s="18">
        <v>49</v>
      </c>
      <c r="G128" s="18">
        <v>20</v>
      </c>
      <c r="H128" s="18">
        <v>16</v>
      </c>
      <c r="I128" s="31">
        <v>5</v>
      </c>
      <c r="J128" s="6"/>
      <c r="K128" s="6"/>
      <c r="L128" s="238"/>
    </row>
    <row r="129" spans="2:12" ht="20.149999999999999" customHeight="1" x14ac:dyDescent="0.35">
      <c r="B129" s="328"/>
      <c r="C129" s="406" t="s">
        <v>100</v>
      </c>
      <c r="D129" s="406"/>
      <c r="E129" s="356"/>
      <c r="F129" s="18">
        <v>66</v>
      </c>
      <c r="G129" s="18">
        <v>30</v>
      </c>
      <c r="H129" s="18">
        <v>20</v>
      </c>
      <c r="I129" s="31">
        <v>35</v>
      </c>
      <c r="J129" s="6"/>
      <c r="K129" s="6"/>
      <c r="L129" s="133"/>
    </row>
    <row r="130" spans="2:12" ht="20.149999999999999" customHeight="1" x14ac:dyDescent="0.35">
      <c r="B130" s="328"/>
      <c r="C130" s="320" t="s">
        <v>183</v>
      </c>
      <c r="D130" s="320"/>
      <c r="E130" s="356"/>
      <c r="F130" s="18">
        <v>1337</v>
      </c>
      <c r="G130" s="18">
        <v>134</v>
      </c>
      <c r="H130" s="18">
        <v>118</v>
      </c>
      <c r="I130" s="31">
        <v>117</v>
      </c>
      <c r="J130" s="6"/>
      <c r="K130" s="6"/>
      <c r="L130" s="133"/>
    </row>
    <row r="131" spans="2:12" ht="20.149999999999999" customHeight="1" x14ac:dyDescent="0.35">
      <c r="B131" s="326" t="s">
        <v>184</v>
      </c>
      <c r="C131" s="338" t="s">
        <v>30</v>
      </c>
      <c r="D131" s="338"/>
      <c r="E131" s="372" t="s">
        <v>185</v>
      </c>
      <c r="F131" s="10">
        <v>6593</v>
      </c>
      <c r="G131" s="10">
        <v>9756</v>
      </c>
      <c r="H131" s="10">
        <v>7267</v>
      </c>
      <c r="I131" s="32">
        <v>8781</v>
      </c>
      <c r="J131" s="6"/>
      <c r="K131" s="6"/>
      <c r="L131" s="133"/>
    </row>
    <row r="132" spans="2:12" ht="20.149999999999999" customHeight="1" x14ac:dyDescent="0.35">
      <c r="B132" s="326"/>
      <c r="C132" s="338" t="s">
        <v>95</v>
      </c>
      <c r="D132" s="338"/>
      <c r="E132" s="372"/>
      <c r="F132" s="10">
        <v>13947</v>
      </c>
      <c r="G132" s="10">
        <v>20212</v>
      </c>
      <c r="H132" s="10">
        <v>36343</v>
      </c>
      <c r="I132" s="32">
        <v>23714</v>
      </c>
      <c r="J132" s="6"/>
      <c r="K132" s="6"/>
      <c r="L132" s="133"/>
    </row>
    <row r="133" spans="2:12" ht="20.149999999999999" customHeight="1" x14ac:dyDescent="0.35">
      <c r="B133" s="326"/>
      <c r="C133" s="409" t="s">
        <v>100</v>
      </c>
      <c r="D133" s="409"/>
      <c r="E133" s="372"/>
      <c r="F133" s="10">
        <v>112033</v>
      </c>
      <c r="G133" s="10">
        <v>72770</v>
      </c>
      <c r="H133" s="10">
        <v>85294</v>
      </c>
      <c r="I133" s="32">
        <v>100238</v>
      </c>
      <c r="J133" s="6"/>
      <c r="K133" s="6"/>
      <c r="L133" s="133"/>
    </row>
    <row r="134" spans="2:12" ht="20.149999999999999" customHeight="1" x14ac:dyDescent="0.35">
      <c r="B134" s="326"/>
      <c r="C134" s="345" t="s">
        <v>183</v>
      </c>
      <c r="D134" s="345"/>
      <c r="E134" s="372"/>
      <c r="F134" s="10">
        <v>132573</v>
      </c>
      <c r="G134" s="10">
        <v>102738</v>
      </c>
      <c r="H134" s="10">
        <v>128904</v>
      </c>
      <c r="I134" s="32">
        <v>132733</v>
      </c>
      <c r="J134" s="6"/>
      <c r="K134" s="6"/>
      <c r="L134" s="133"/>
    </row>
    <row r="135" spans="2:12" ht="20.149999999999999" customHeight="1" x14ac:dyDescent="0.35">
      <c r="B135" s="328" t="s">
        <v>186</v>
      </c>
      <c r="C135" s="346" t="s">
        <v>30</v>
      </c>
      <c r="D135" s="346"/>
      <c r="E135" s="356" t="s">
        <v>182</v>
      </c>
      <c r="F135" s="18">
        <v>1250</v>
      </c>
      <c r="G135" s="18">
        <v>130</v>
      </c>
      <c r="H135" s="18">
        <v>141</v>
      </c>
      <c r="I135" s="31">
        <v>114</v>
      </c>
      <c r="J135" s="6"/>
      <c r="K135" s="6"/>
      <c r="L135" s="133"/>
    </row>
    <row r="136" spans="2:12" ht="20.149999999999999" customHeight="1" x14ac:dyDescent="0.35">
      <c r="B136" s="328"/>
      <c r="C136" s="346" t="s">
        <v>95</v>
      </c>
      <c r="D136" s="346"/>
      <c r="E136" s="356"/>
      <c r="F136" s="18">
        <v>108</v>
      </c>
      <c r="G136" s="18">
        <v>103</v>
      </c>
      <c r="H136" s="18">
        <v>198</v>
      </c>
      <c r="I136" s="31">
        <v>131</v>
      </c>
      <c r="J136" s="6"/>
      <c r="K136" s="6"/>
      <c r="L136" s="133"/>
    </row>
    <row r="137" spans="2:12" ht="20.149999999999999" customHeight="1" x14ac:dyDescent="0.35">
      <c r="B137" s="328"/>
      <c r="C137" s="406" t="s">
        <v>100</v>
      </c>
      <c r="D137" s="406"/>
      <c r="E137" s="356"/>
      <c r="F137" s="18">
        <v>555</v>
      </c>
      <c r="G137" s="18">
        <v>334</v>
      </c>
      <c r="H137" s="18">
        <v>386</v>
      </c>
      <c r="I137" s="31">
        <v>476</v>
      </c>
      <c r="J137" s="6"/>
      <c r="K137" s="6"/>
      <c r="L137" s="133"/>
    </row>
    <row r="138" spans="2:12" ht="20.149999999999999" customHeight="1" x14ac:dyDescent="0.35">
      <c r="B138" s="328"/>
      <c r="C138" s="164"/>
      <c r="D138" s="165" t="s">
        <v>187</v>
      </c>
      <c r="E138" s="356"/>
      <c r="F138" s="18" t="s">
        <v>132</v>
      </c>
      <c r="G138" s="18">
        <v>39</v>
      </c>
      <c r="H138" s="18">
        <v>16</v>
      </c>
      <c r="I138" s="31">
        <v>12</v>
      </c>
      <c r="J138" s="6"/>
      <c r="K138" s="6"/>
      <c r="L138" s="133"/>
    </row>
    <row r="139" spans="2:12" ht="20.149999999999999" customHeight="1" x14ac:dyDescent="0.35">
      <c r="B139" s="328"/>
      <c r="C139" s="164"/>
      <c r="D139" s="165" t="s">
        <v>188</v>
      </c>
      <c r="E139" s="356"/>
      <c r="F139" s="18" t="s">
        <v>132</v>
      </c>
      <c r="G139" s="18">
        <v>92</v>
      </c>
      <c r="H139" s="18">
        <v>111</v>
      </c>
      <c r="I139" s="31">
        <v>96</v>
      </c>
      <c r="J139" s="6"/>
      <c r="K139" s="6"/>
      <c r="L139" s="133"/>
    </row>
    <row r="140" spans="2:12" ht="40" customHeight="1" x14ac:dyDescent="0.35">
      <c r="B140" s="328"/>
      <c r="C140" s="164"/>
      <c r="D140" s="165" t="s">
        <v>189</v>
      </c>
      <c r="E140" s="356"/>
      <c r="F140" s="18" t="s">
        <v>132</v>
      </c>
      <c r="G140" s="18">
        <v>203</v>
      </c>
      <c r="H140" s="18">
        <v>259</v>
      </c>
      <c r="I140" s="31">
        <v>368</v>
      </c>
      <c r="J140" s="6"/>
      <c r="K140" s="6"/>
      <c r="L140" s="133"/>
    </row>
    <row r="141" spans="2:12" ht="20.149999999999999" customHeight="1" x14ac:dyDescent="0.35">
      <c r="B141" s="328"/>
      <c r="C141" s="389" t="s">
        <v>183</v>
      </c>
      <c r="D141" s="389"/>
      <c r="E141" s="356"/>
      <c r="F141" s="18">
        <v>1913</v>
      </c>
      <c r="G141" s="18">
        <v>567</v>
      </c>
      <c r="H141" s="18">
        <v>725</v>
      </c>
      <c r="I141" s="31">
        <v>721</v>
      </c>
      <c r="J141" s="6"/>
      <c r="K141" s="6"/>
      <c r="L141" s="133"/>
    </row>
    <row r="142" spans="2:12" ht="48" x14ac:dyDescent="0.35">
      <c r="B142" s="84" t="s">
        <v>190</v>
      </c>
      <c r="C142" s="345" t="s">
        <v>191</v>
      </c>
      <c r="D142" s="345"/>
      <c r="E142" s="99" t="s">
        <v>137</v>
      </c>
      <c r="F142" s="10">
        <v>57261</v>
      </c>
      <c r="G142" s="10">
        <v>51200</v>
      </c>
      <c r="H142" s="10">
        <v>68408</v>
      </c>
      <c r="I142" s="32">
        <v>62369</v>
      </c>
      <c r="J142" s="6"/>
      <c r="K142" s="6"/>
      <c r="L142" s="133"/>
    </row>
    <row r="143" spans="2:12" ht="20.149999999999999" customHeight="1" x14ac:dyDescent="0.35">
      <c r="B143" s="407" t="s">
        <v>192</v>
      </c>
      <c r="C143" s="346" t="s">
        <v>193</v>
      </c>
      <c r="D143" s="346"/>
      <c r="E143" s="353" t="s">
        <v>194</v>
      </c>
      <c r="F143" s="18">
        <v>1336773</v>
      </c>
      <c r="G143" s="18">
        <v>134268</v>
      </c>
      <c r="H143" s="18">
        <v>118586</v>
      </c>
      <c r="I143" s="31">
        <v>112055</v>
      </c>
      <c r="J143" s="6"/>
      <c r="K143" s="6"/>
      <c r="L143" s="133"/>
    </row>
    <row r="144" spans="2:12" ht="40" customHeight="1" x14ac:dyDescent="0.35">
      <c r="B144" s="408"/>
      <c r="C144" s="406" t="s">
        <v>195</v>
      </c>
      <c r="D144" s="406"/>
      <c r="E144" s="354"/>
      <c r="F144" s="18">
        <v>354970</v>
      </c>
      <c r="G144" s="18">
        <v>271877</v>
      </c>
      <c r="H144" s="18">
        <v>312273</v>
      </c>
      <c r="I144" s="31">
        <v>272318</v>
      </c>
      <c r="J144" s="6"/>
      <c r="K144" s="6"/>
      <c r="L144" s="133"/>
    </row>
    <row r="145" spans="2:12" ht="40" customHeight="1" x14ac:dyDescent="0.35">
      <c r="B145" s="408"/>
      <c r="C145" s="406" t="s">
        <v>196</v>
      </c>
      <c r="D145" s="406"/>
      <c r="E145" s="354"/>
      <c r="F145" s="18">
        <v>168754</v>
      </c>
      <c r="G145" s="18">
        <v>139065</v>
      </c>
      <c r="H145" s="18">
        <v>203342</v>
      </c>
      <c r="I145" s="31">
        <v>258613</v>
      </c>
      <c r="J145" s="6"/>
      <c r="K145" s="6"/>
      <c r="L145" s="133"/>
    </row>
    <row r="146" spans="2:12" ht="20.149999999999999" customHeight="1" x14ac:dyDescent="0.35">
      <c r="B146" s="408"/>
      <c r="C146" s="346" t="s">
        <v>197</v>
      </c>
      <c r="D146" s="346"/>
      <c r="E146" s="354"/>
      <c r="F146" s="18">
        <v>36309</v>
      </c>
      <c r="G146" s="18">
        <v>10386</v>
      </c>
      <c r="H146" s="18">
        <v>12385</v>
      </c>
      <c r="I146" s="31">
        <v>5076</v>
      </c>
      <c r="J146" s="6"/>
      <c r="K146" s="6"/>
      <c r="L146" s="133"/>
    </row>
    <row r="147" spans="2:12" ht="20.149999999999999" customHeight="1" x14ac:dyDescent="0.35">
      <c r="B147" s="408"/>
      <c r="C147" s="346" t="s">
        <v>198</v>
      </c>
      <c r="D147" s="346"/>
      <c r="E147" s="354"/>
      <c r="F147" s="18">
        <v>16090</v>
      </c>
      <c r="G147" s="18">
        <v>12147</v>
      </c>
      <c r="H147" s="18">
        <v>78980</v>
      </c>
      <c r="I147" s="31">
        <v>73115</v>
      </c>
      <c r="J147" s="6"/>
      <c r="K147" s="6"/>
      <c r="L147" s="133"/>
    </row>
    <row r="148" spans="2:12" ht="20.149999999999999" customHeight="1" x14ac:dyDescent="0.35">
      <c r="B148" s="396"/>
      <c r="C148" s="389" t="s">
        <v>199</v>
      </c>
      <c r="D148" s="389"/>
      <c r="E148" s="355"/>
      <c r="F148" s="18">
        <v>1912896</v>
      </c>
      <c r="G148" s="18">
        <v>567743</v>
      </c>
      <c r="H148" s="18">
        <v>725566</v>
      </c>
      <c r="I148" s="31">
        <v>721177</v>
      </c>
      <c r="J148" s="6"/>
      <c r="K148" s="6"/>
      <c r="L148" s="133"/>
    </row>
    <row r="149" spans="2:12" ht="20.149999999999999" customHeight="1" x14ac:dyDescent="0.35">
      <c r="B149" s="166"/>
      <c r="C149" s="166"/>
      <c r="D149" s="166"/>
      <c r="E149" s="167"/>
      <c r="F149" s="5"/>
      <c r="G149" s="5"/>
      <c r="H149" s="5"/>
      <c r="I149" s="6"/>
      <c r="J149" s="19"/>
      <c r="K149" s="36"/>
      <c r="L149" s="133"/>
    </row>
    <row r="150" spans="2:12" ht="20.149999999999999" customHeight="1" thickBot="1" x14ac:dyDescent="0.4">
      <c r="B150" s="168"/>
      <c r="C150" s="169"/>
      <c r="D150" s="169"/>
      <c r="E150" s="170"/>
      <c r="F150" s="6"/>
      <c r="G150" s="6"/>
      <c r="H150" s="6"/>
      <c r="I150" s="6"/>
      <c r="J150" s="20"/>
      <c r="K150" s="20"/>
      <c r="L150" s="20"/>
    </row>
    <row r="151" spans="2:12" ht="30" customHeight="1" thickTop="1" x14ac:dyDescent="0.35">
      <c r="B151" s="142" t="s">
        <v>200</v>
      </c>
      <c r="C151" s="52"/>
      <c r="D151" s="53" t="s">
        <v>9</v>
      </c>
      <c r="E151" s="299" t="s">
        <v>201</v>
      </c>
      <c r="F151" s="54"/>
      <c r="G151" s="54"/>
      <c r="H151" s="54"/>
      <c r="I151" s="54"/>
      <c r="J151" s="37"/>
      <c r="K151" s="37"/>
      <c r="L151" s="37"/>
    </row>
    <row r="152" spans="2:12" ht="30" customHeight="1" thickBot="1" x14ac:dyDescent="0.4">
      <c r="B152" s="144" t="s">
        <v>202</v>
      </c>
      <c r="C152" s="56"/>
      <c r="D152" s="57" t="s">
        <v>12</v>
      </c>
      <c r="E152" s="300" t="s">
        <v>203</v>
      </c>
      <c r="F152" s="58"/>
      <c r="G152" s="58"/>
      <c r="H152" s="58"/>
      <c r="I152" s="58"/>
      <c r="J152" s="37"/>
      <c r="K152" s="37"/>
      <c r="L152" s="37"/>
    </row>
    <row r="153" spans="2:12" ht="20.149999999999999" customHeight="1" thickTop="1" x14ac:dyDescent="0.35">
      <c r="B153" s="171"/>
      <c r="C153" s="45"/>
      <c r="D153" s="59"/>
      <c r="E153" s="172"/>
      <c r="F153" s="41"/>
      <c r="G153" s="41"/>
      <c r="H153" s="37"/>
      <c r="I153" s="37"/>
      <c r="J153" s="37"/>
      <c r="K153" s="37"/>
      <c r="L153" s="37"/>
    </row>
    <row r="154" spans="2:12" ht="20.149999999999999" customHeight="1" x14ac:dyDescent="0.35">
      <c r="B154" s="173" t="s">
        <v>204</v>
      </c>
      <c r="E154" s="173" t="s">
        <v>205</v>
      </c>
      <c r="F154" s="98"/>
      <c r="G154" s="98"/>
      <c r="I154" s="37"/>
      <c r="J154" s="37"/>
      <c r="K154" s="37"/>
      <c r="L154" s="37"/>
    </row>
    <row r="155" spans="2:12" ht="20.149999999999999" customHeight="1" x14ac:dyDescent="0.35">
      <c r="B155" s="174" t="s">
        <v>206</v>
      </c>
      <c r="E155" s="174" t="s">
        <v>207</v>
      </c>
      <c r="F155" s="98"/>
      <c r="G155" s="98"/>
      <c r="H155" s="37"/>
      <c r="I155" s="37"/>
      <c r="J155" s="37"/>
      <c r="K155" s="37"/>
      <c r="L155" s="37"/>
    </row>
    <row r="156" spans="2:12" ht="20.149999999999999" customHeight="1" x14ac:dyDescent="0.35">
      <c r="B156" s="157"/>
      <c r="F156" s="6"/>
      <c r="G156" s="6"/>
      <c r="H156" s="6"/>
      <c r="I156" s="6"/>
      <c r="J156" s="20"/>
      <c r="K156" s="20"/>
      <c r="L156" s="20"/>
    </row>
    <row r="157" spans="2:12" ht="40" customHeight="1" x14ac:dyDescent="0.35">
      <c r="B157" s="390" t="s">
        <v>208</v>
      </c>
      <c r="C157" s="391"/>
      <c r="D157" s="175" t="s">
        <v>14</v>
      </c>
      <c r="E157" s="63" t="s">
        <v>15</v>
      </c>
      <c r="F157" s="8" t="s">
        <v>17</v>
      </c>
      <c r="G157" s="8" t="s">
        <v>18</v>
      </c>
      <c r="H157" s="15" t="s">
        <v>19</v>
      </c>
      <c r="J157" s="176"/>
      <c r="K157" s="176"/>
      <c r="L157" s="176"/>
    </row>
    <row r="158" spans="2:12" ht="40" customHeight="1" x14ac:dyDescent="0.35">
      <c r="B158" s="361" t="s">
        <v>209</v>
      </c>
      <c r="C158" s="392"/>
      <c r="D158" s="177" t="s">
        <v>210</v>
      </c>
      <c r="E158" s="178" t="s">
        <v>211</v>
      </c>
      <c r="F158" s="25">
        <v>3088</v>
      </c>
      <c r="G158" s="179">
        <v>2995</v>
      </c>
      <c r="H158" s="180">
        <v>2952</v>
      </c>
      <c r="J158" s="181"/>
      <c r="K158" s="181"/>
      <c r="L158" s="258"/>
    </row>
    <row r="159" spans="2:12" ht="40" customHeight="1" x14ac:dyDescent="0.35">
      <c r="B159" s="351" t="s">
        <v>212</v>
      </c>
      <c r="C159" s="352"/>
      <c r="D159" s="182" t="s">
        <v>210</v>
      </c>
      <c r="E159" s="183" t="s">
        <v>45</v>
      </c>
      <c r="F159" s="184">
        <v>100</v>
      </c>
      <c r="G159" s="185">
        <v>100</v>
      </c>
      <c r="H159" s="186">
        <v>100</v>
      </c>
      <c r="J159" s="181"/>
      <c r="K159" s="181"/>
      <c r="L159" s="258"/>
    </row>
    <row r="160" spans="2:12" ht="40" customHeight="1" x14ac:dyDescent="0.35">
      <c r="B160" s="325" t="s">
        <v>213</v>
      </c>
      <c r="C160" s="348"/>
      <c r="D160" s="187" t="s">
        <v>90</v>
      </c>
      <c r="E160" s="122" t="s">
        <v>211</v>
      </c>
      <c r="F160" s="18">
        <v>292</v>
      </c>
      <c r="G160" s="188">
        <v>278</v>
      </c>
      <c r="H160" s="189">
        <v>306</v>
      </c>
      <c r="J160" s="181"/>
      <c r="K160" s="181"/>
      <c r="L160" s="258"/>
    </row>
    <row r="161" spans="2:12" ht="40" customHeight="1" x14ac:dyDescent="0.35">
      <c r="B161" s="349" t="s">
        <v>214</v>
      </c>
      <c r="C161" s="350"/>
      <c r="D161" s="182" t="s">
        <v>210</v>
      </c>
      <c r="E161" s="123" t="s">
        <v>45</v>
      </c>
      <c r="F161" s="190">
        <v>80</v>
      </c>
      <c r="G161" s="191">
        <v>81</v>
      </c>
      <c r="H161" s="192">
        <v>80</v>
      </c>
      <c r="J161" s="181"/>
      <c r="K161" s="181"/>
      <c r="L161" s="258"/>
    </row>
    <row r="162" spans="2:12" ht="40" customHeight="1" x14ac:dyDescent="0.35">
      <c r="B162" s="325" t="s">
        <v>215</v>
      </c>
      <c r="C162" s="348"/>
      <c r="D162" s="187" t="s">
        <v>210</v>
      </c>
      <c r="E162" s="122" t="s">
        <v>211</v>
      </c>
      <c r="F162" s="193">
        <v>0</v>
      </c>
      <c r="G162" s="188">
        <v>0</v>
      </c>
      <c r="H162" s="189">
        <v>0</v>
      </c>
      <c r="J162" s="181"/>
      <c r="K162" s="181"/>
      <c r="L162" s="258"/>
    </row>
    <row r="163" spans="2:12" ht="60" customHeight="1" x14ac:dyDescent="0.35">
      <c r="B163" s="349" t="s">
        <v>216</v>
      </c>
      <c r="C163" s="350"/>
      <c r="D163" s="182" t="s">
        <v>210</v>
      </c>
      <c r="E163" s="123" t="s">
        <v>45</v>
      </c>
      <c r="F163" s="190">
        <v>97</v>
      </c>
      <c r="G163" s="191">
        <v>98</v>
      </c>
      <c r="H163" s="192">
        <v>100</v>
      </c>
      <c r="J163" s="181"/>
      <c r="K163" s="181"/>
      <c r="L163" s="66"/>
    </row>
    <row r="164" spans="2:12" ht="40" customHeight="1" x14ac:dyDescent="0.35">
      <c r="B164" s="325" t="s">
        <v>217</v>
      </c>
      <c r="C164" s="348"/>
      <c r="D164" s="187" t="s">
        <v>90</v>
      </c>
      <c r="E164" s="122" t="s">
        <v>211</v>
      </c>
      <c r="F164" s="193">
        <v>283</v>
      </c>
      <c r="G164" s="188">
        <v>267</v>
      </c>
      <c r="H164" s="189">
        <v>285</v>
      </c>
      <c r="J164" s="181"/>
      <c r="K164" s="181"/>
      <c r="L164" s="258"/>
    </row>
    <row r="165" spans="2:12" ht="40" customHeight="1" x14ac:dyDescent="0.35">
      <c r="B165" s="349" t="s">
        <v>218</v>
      </c>
      <c r="C165" s="350"/>
      <c r="D165" s="182" t="s">
        <v>210</v>
      </c>
      <c r="E165" s="123" t="s">
        <v>45</v>
      </c>
      <c r="F165" s="190">
        <v>96.9</v>
      </c>
      <c r="G165" s="191">
        <v>96</v>
      </c>
      <c r="H165" s="192">
        <v>93</v>
      </c>
      <c r="J165" s="181"/>
      <c r="K165" s="181"/>
      <c r="L165" s="66"/>
    </row>
    <row r="166" spans="2:12" ht="60" customHeight="1" x14ac:dyDescent="0.35">
      <c r="B166" s="325" t="s">
        <v>219</v>
      </c>
      <c r="C166" s="348"/>
      <c r="D166" s="187" t="s">
        <v>90</v>
      </c>
      <c r="E166" s="122" t="s">
        <v>211</v>
      </c>
      <c r="F166" s="193">
        <v>292</v>
      </c>
      <c r="G166" s="188">
        <v>278</v>
      </c>
      <c r="H166" s="189">
        <v>306</v>
      </c>
      <c r="J166" s="181"/>
      <c r="K166" s="181"/>
      <c r="L166" s="66"/>
    </row>
    <row r="167" spans="2:12" ht="40" customHeight="1" x14ac:dyDescent="0.35">
      <c r="B167" s="349" t="s">
        <v>220</v>
      </c>
      <c r="C167" s="350"/>
      <c r="D167" s="182" t="s">
        <v>210</v>
      </c>
      <c r="E167" s="123" t="s">
        <v>45</v>
      </c>
      <c r="F167" s="190">
        <v>96.9</v>
      </c>
      <c r="G167" s="191">
        <v>96</v>
      </c>
      <c r="H167" s="192">
        <v>93</v>
      </c>
      <c r="J167" s="181"/>
      <c r="K167" s="181"/>
      <c r="L167" s="66"/>
    </row>
    <row r="168" spans="2:12" ht="40" customHeight="1" x14ac:dyDescent="0.35">
      <c r="B168" s="325" t="s">
        <v>221</v>
      </c>
      <c r="C168" s="348"/>
      <c r="D168" s="187" t="s">
        <v>90</v>
      </c>
      <c r="E168" s="122" t="s">
        <v>211</v>
      </c>
      <c r="F168" s="193">
        <v>0</v>
      </c>
      <c r="G168" s="188">
        <v>0</v>
      </c>
      <c r="H168" s="189">
        <v>0</v>
      </c>
      <c r="J168" s="181"/>
      <c r="K168" s="181"/>
      <c r="L168" s="66"/>
    </row>
    <row r="169" spans="2:12" ht="40" customHeight="1" x14ac:dyDescent="0.35">
      <c r="B169" s="347" t="s">
        <v>222</v>
      </c>
      <c r="C169" s="321"/>
      <c r="D169" s="182" t="s">
        <v>210</v>
      </c>
      <c r="E169" s="126" t="s">
        <v>211</v>
      </c>
      <c r="F169" s="190">
        <v>4</v>
      </c>
      <c r="G169" s="191">
        <v>0</v>
      </c>
      <c r="H169" s="192">
        <v>0</v>
      </c>
      <c r="J169" s="181"/>
      <c r="K169" s="181"/>
      <c r="L169" s="66"/>
    </row>
    <row r="170" spans="2:12" ht="40" customHeight="1" x14ac:dyDescent="0.35">
      <c r="B170" s="403" t="s">
        <v>223</v>
      </c>
      <c r="C170" s="320"/>
      <c r="D170" s="187" t="s">
        <v>210</v>
      </c>
      <c r="E170" s="122" t="s">
        <v>211</v>
      </c>
      <c r="F170" s="193">
        <v>57</v>
      </c>
      <c r="G170" s="188">
        <v>24</v>
      </c>
      <c r="H170" s="189">
        <v>15</v>
      </c>
      <c r="J170" s="181"/>
      <c r="K170" s="181"/>
      <c r="L170" s="66"/>
    </row>
    <row r="171" spans="2:12" ht="40" customHeight="1" x14ac:dyDescent="0.35">
      <c r="B171" s="347" t="s">
        <v>224</v>
      </c>
      <c r="C171" s="321"/>
      <c r="D171" s="182" t="s">
        <v>210</v>
      </c>
      <c r="E171" s="126" t="s">
        <v>211</v>
      </c>
      <c r="F171" s="190">
        <v>221</v>
      </c>
      <c r="G171" s="191">
        <v>243</v>
      </c>
      <c r="H171" s="192">
        <v>270</v>
      </c>
      <c r="J171" s="181"/>
      <c r="K171" s="181"/>
      <c r="L171" s="66"/>
    </row>
    <row r="172" spans="2:12" ht="40" customHeight="1" x14ac:dyDescent="0.35">
      <c r="B172" s="325" t="s">
        <v>225</v>
      </c>
      <c r="C172" s="348"/>
      <c r="D172" s="187" t="s">
        <v>210</v>
      </c>
      <c r="E172" s="122" t="s">
        <v>211</v>
      </c>
      <c r="F172" s="193">
        <v>0</v>
      </c>
      <c r="G172" s="194">
        <v>4</v>
      </c>
      <c r="H172" s="195">
        <v>2</v>
      </c>
      <c r="J172" s="181"/>
      <c r="K172" s="181"/>
      <c r="L172" s="258"/>
    </row>
    <row r="173" spans="2:12" ht="90.65" customHeight="1" x14ac:dyDescent="0.35">
      <c r="B173" s="349" t="s">
        <v>226</v>
      </c>
      <c r="C173" s="350"/>
      <c r="D173" s="182" t="s">
        <v>210</v>
      </c>
      <c r="E173" s="123" t="s">
        <v>45</v>
      </c>
      <c r="F173" s="190">
        <v>0</v>
      </c>
      <c r="G173" s="191">
        <v>0</v>
      </c>
      <c r="H173" s="192">
        <v>0</v>
      </c>
      <c r="J173" s="181"/>
      <c r="K173" s="181"/>
      <c r="L173" s="66"/>
    </row>
    <row r="174" spans="2:12" ht="60" customHeight="1" x14ac:dyDescent="0.35">
      <c r="B174" s="325" t="s">
        <v>227</v>
      </c>
      <c r="C174" s="348"/>
      <c r="D174" s="187" t="s">
        <v>210</v>
      </c>
      <c r="E174" s="122" t="s">
        <v>211</v>
      </c>
      <c r="F174" s="193">
        <v>0</v>
      </c>
      <c r="G174" s="188">
        <v>0</v>
      </c>
      <c r="H174" s="189">
        <v>0</v>
      </c>
      <c r="J174" s="181"/>
      <c r="K174" s="181"/>
      <c r="L174" s="66"/>
    </row>
    <row r="175" spans="2:12" ht="40" customHeight="1" x14ac:dyDescent="0.35">
      <c r="B175" s="349" t="s">
        <v>228</v>
      </c>
      <c r="C175" s="350"/>
      <c r="D175" s="182" t="s">
        <v>229</v>
      </c>
      <c r="E175" s="126" t="s">
        <v>211</v>
      </c>
      <c r="F175" s="190">
        <v>274</v>
      </c>
      <c r="G175" s="191">
        <v>248</v>
      </c>
      <c r="H175" s="192">
        <v>262</v>
      </c>
      <c r="J175" s="196"/>
      <c r="K175" s="181"/>
      <c r="L175" s="258"/>
    </row>
    <row r="176" spans="2:12" ht="40" customHeight="1" x14ac:dyDescent="0.35">
      <c r="B176" s="325" t="s">
        <v>230</v>
      </c>
      <c r="C176" s="348"/>
      <c r="D176" s="187" t="s">
        <v>210</v>
      </c>
      <c r="E176" s="124" t="s">
        <v>45</v>
      </c>
      <c r="F176" s="193">
        <v>93.8</v>
      </c>
      <c r="G176" s="188">
        <v>89.2</v>
      </c>
      <c r="H176" s="197">
        <v>85.6</v>
      </c>
      <c r="J176" s="198"/>
      <c r="K176" s="181"/>
      <c r="L176" s="259"/>
    </row>
    <row r="177" spans="2:12" s="133" customFormat="1" ht="18" customHeight="1" x14ac:dyDescent="0.35">
      <c r="B177" s="133" t="s">
        <v>231</v>
      </c>
      <c r="L177" s="260"/>
    </row>
    <row r="178" spans="2:12" s="133" customFormat="1" ht="18" customHeight="1" x14ac:dyDescent="0.35">
      <c r="B178" s="66" t="s">
        <v>232</v>
      </c>
      <c r="L178" s="260"/>
    </row>
    <row r="179" spans="2:12" s="133" customFormat="1" ht="20.149999999999999" customHeight="1" x14ac:dyDescent="0.35">
      <c r="L179" s="260"/>
    </row>
    <row r="180" spans="2:12" ht="40" customHeight="1" x14ac:dyDescent="0.35">
      <c r="B180" s="339"/>
      <c r="C180" s="340"/>
      <c r="D180" s="199" t="s">
        <v>14</v>
      </c>
      <c r="E180" s="63" t="s">
        <v>15</v>
      </c>
      <c r="F180" s="15" t="s">
        <v>233</v>
      </c>
      <c r="J180" s="200"/>
      <c r="K180" s="200"/>
      <c r="L180" s="176"/>
    </row>
    <row r="181" spans="2:12" ht="40" customHeight="1" x14ac:dyDescent="0.35">
      <c r="B181" s="341" t="s">
        <v>234</v>
      </c>
      <c r="C181" s="342"/>
      <c r="D181" s="201" t="s">
        <v>210</v>
      </c>
      <c r="E181" s="202" t="s">
        <v>235</v>
      </c>
      <c r="F181" s="203">
        <v>336</v>
      </c>
      <c r="J181" s="200"/>
      <c r="K181" s="200"/>
      <c r="L181" s="133"/>
    </row>
    <row r="182" spans="2:12" ht="60" customHeight="1" x14ac:dyDescent="0.35">
      <c r="B182" s="343"/>
      <c r="C182" s="344"/>
      <c r="D182" s="204" t="s">
        <v>236</v>
      </c>
      <c r="E182" s="205" t="s">
        <v>235</v>
      </c>
      <c r="F182" s="206">
        <v>2046</v>
      </c>
      <c r="J182" s="200"/>
      <c r="K182" s="200"/>
      <c r="L182" s="133"/>
    </row>
    <row r="183" spans="2:12" s="133" customFormat="1" ht="17.5" customHeight="1" x14ac:dyDescent="0.35">
      <c r="B183" s="134" t="s">
        <v>237</v>
      </c>
      <c r="L183" s="260"/>
    </row>
    <row r="184" spans="2:12" s="133" customFormat="1" ht="17.5" customHeight="1" x14ac:dyDescent="0.35">
      <c r="B184" s="134" t="s">
        <v>238</v>
      </c>
      <c r="L184" s="260"/>
    </row>
    <row r="185" spans="2:12" ht="20.149999999999999" customHeight="1" x14ac:dyDescent="0.35">
      <c r="B185" s="173"/>
      <c r="C185" s="133"/>
      <c r="D185" s="133"/>
      <c r="E185" s="133"/>
      <c r="F185" s="133"/>
      <c r="G185" s="133"/>
      <c r="H185" s="133"/>
      <c r="I185" s="133"/>
      <c r="J185" s="133"/>
      <c r="K185" s="133"/>
      <c r="L185" s="257"/>
    </row>
    <row r="186" spans="2:12" ht="40" customHeight="1" x14ac:dyDescent="0.35">
      <c r="B186" s="339"/>
      <c r="C186" s="340"/>
      <c r="D186" s="175" t="s">
        <v>14</v>
      </c>
      <c r="E186" s="63" t="s">
        <v>15</v>
      </c>
      <c r="F186" s="8" t="s">
        <v>239</v>
      </c>
      <c r="G186" s="15" t="s">
        <v>146</v>
      </c>
      <c r="J186" s="176"/>
      <c r="K186" s="176"/>
      <c r="L186" s="176"/>
    </row>
    <row r="187" spans="2:12" ht="40" customHeight="1" x14ac:dyDescent="0.35">
      <c r="B187" s="341" t="s">
        <v>240</v>
      </c>
      <c r="C187" s="342"/>
      <c r="D187" s="201" t="s">
        <v>241</v>
      </c>
      <c r="E187" s="202" t="s">
        <v>242</v>
      </c>
      <c r="F187" s="207">
        <v>85</v>
      </c>
      <c r="G187" s="203">
        <v>74</v>
      </c>
      <c r="J187" s="155"/>
      <c r="K187" s="155"/>
      <c r="L187" s="133"/>
    </row>
    <row r="188" spans="2:12" ht="40" customHeight="1" x14ac:dyDescent="0.35">
      <c r="B188" s="343"/>
      <c r="C188" s="344"/>
      <c r="D188" s="204" t="s">
        <v>243</v>
      </c>
      <c r="E188" s="205" t="s">
        <v>242</v>
      </c>
      <c r="F188" s="208">
        <v>42</v>
      </c>
      <c r="G188" s="189">
        <v>40</v>
      </c>
      <c r="J188" s="155"/>
      <c r="K188" s="155"/>
      <c r="L188" s="133"/>
    </row>
    <row r="189" spans="2:12" ht="20.149999999999999" customHeight="1" x14ac:dyDescent="0.35">
      <c r="B189" s="209"/>
      <c r="C189" s="210"/>
      <c r="D189" s="133"/>
      <c r="E189" s="133"/>
      <c r="F189" s="133"/>
      <c r="G189" s="133"/>
      <c r="H189" s="133"/>
      <c r="I189" s="133"/>
      <c r="J189" s="133"/>
      <c r="K189" s="133"/>
      <c r="L189" s="257"/>
    </row>
    <row r="190" spans="2:12" ht="51.65" customHeight="1" x14ac:dyDescent="0.35">
      <c r="B190" s="332" t="s">
        <v>244</v>
      </c>
      <c r="C190" s="333" t="s">
        <v>14</v>
      </c>
      <c r="D190" s="334" t="s">
        <v>15</v>
      </c>
      <c r="E190" s="329" t="s">
        <v>17</v>
      </c>
      <c r="F190" s="329" t="s">
        <v>18</v>
      </c>
      <c r="G190" s="330" t="s">
        <v>19</v>
      </c>
      <c r="H190" s="331"/>
      <c r="I190" s="331"/>
      <c r="J190" s="331"/>
      <c r="K190" s="331"/>
      <c r="L190" s="257"/>
    </row>
    <row r="191" spans="2:12" ht="34.5" customHeight="1" x14ac:dyDescent="0.35">
      <c r="B191" s="332"/>
      <c r="C191" s="333"/>
      <c r="D191" s="334"/>
      <c r="E191" s="329"/>
      <c r="F191" s="329"/>
      <c r="G191" s="15" t="s">
        <v>245</v>
      </c>
      <c r="H191" s="15" t="s">
        <v>246</v>
      </c>
      <c r="I191" s="15" t="s">
        <v>247</v>
      </c>
      <c r="J191" s="15" t="s">
        <v>248</v>
      </c>
      <c r="K191" s="15" t="s">
        <v>249</v>
      </c>
      <c r="L191" s="176"/>
    </row>
    <row r="192" spans="2:12" ht="80" customHeight="1" x14ac:dyDescent="0.35">
      <c r="B192" s="211" t="s">
        <v>250</v>
      </c>
      <c r="C192" s="177" t="s">
        <v>251</v>
      </c>
      <c r="D192" s="212" t="s">
        <v>211</v>
      </c>
      <c r="E192" s="213">
        <v>222</v>
      </c>
      <c r="F192" s="213">
        <v>210</v>
      </c>
      <c r="G192" s="213">
        <v>205</v>
      </c>
      <c r="H192" s="214">
        <v>92</v>
      </c>
      <c r="I192" s="207">
        <v>31</v>
      </c>
      <c r="J192" s="215">
        <v>50</v>
      </c>
      <c r="K192" s="216">
        <v>32</v>
      </c>
      <c r="L192" s="37"/>
    </row>
    <row r="193" spans="2:12" ht="60" customHeight="1" x14ac:dyDescent="0.35">
      <c r="B193" s="86" t="s">
        <v>252</v>
      </c>
      <c r="C193" s="217" t="s">
        <v>251</v>
      </c>
      <c r="D193" s="218" t="s">
        <v>211</v>
      </c>
      <c r="E193" s="10">
        <v>4</v>
      </c>
      <c r="F193" s="10">
        <v>6</v>
      </c>
      <c r="G193" s="10">
        <v>9</v>
      </c>
      <c r="H193" s="100">
        <v>2</v>
      </c>
      <c r="I193" s="191">
        <v>1</v>
      </c>
      <c r="J193" s="263">
        <v>4</v>
      </c>
      <c r="K193" s="264">
        <v>2</v>
      </c>
      <c r="L193" s="37"/>
    </row>
    <row r="194" spans="2:12" ht="60" customHeight="1" x14ac:dyDescent="0.35">
      <c r="B194" s="87" t="s">
        <v>253</v>
      </c>
      <c r="C194" s="221" t="s">
        <v>251</v>
      </c>
      <c r="D194" s="222" t="s">
        <v>45</v>
      </c>
      <c r="E194" s="12">
        <v>66</v>
      </c>
      <c r="F194" s="12">
        <v>63</v>
      </c>
      <c r="G194" s="12">
        <v>65</v>
      </c>
      <c r="H194" s="33">
        <v>54</v>
      </c>
      <c r="I194" s="208">
        <v>94</v>
      </c>
      <c r="J194" s="219">
        <v>74</v>
      </c>
      <c r="K194" s="220">
        <v>69</v>
      </c>
      <c r="L194" s="37"/>
    </row>
    <row r="195" spans="2:12" ht="60" customHeight="1" x14ac:dyDescent="0.35">
      <c r="B195" s="86" t="s">
        <v>254</v>
      </c>
      <c r="C195" s="217" t="s">
        <v>251</v>
      </c>
      <c r="D195" s="218" t="s">
        <v>211</v>
      </c>
      <c r="E195" s="190">
        <v>344</v>
      </c>
      <c r="F195" s="190">
        <v>341</v>
      </c>
      <c r="G195" s="190">
        <v>330</v>
      </c>
      <c r="H195" s="100">
        <v>174</v>
      </c>
      <c r="I195" s="191">
        <v>34</v>
      </c>
      <c r="J195" s="263">
        <v>73</v>
      </c>
      <c r="K195" s="264">
        <v>49</v>
      </c>
      <c r="L195" s="37"/>
    </row>
    <row r="196" spans="2:12" ht="60" customHeight="1" x14ac:dyDescent="0.35">
      <c r="B196" s="87" t="s">
        <v>255</v>
      </c>
      <c r="C196" s="221" t="s">
        <v>256</v>
      </c>
      <c r="D196" s="222" t="s">
        <v>45</v>
      </c>
      <c r="E196" s="12">
        <v>98</v>
      </c>
      <c r="F196" s="12">
        <v>98</v>
      </c>
      <c r="G196" s="12">
        <v>97</v>
      </c>
      <c r="H196" s="33" t="s">
        <v>132</v>
      </c>
      <c r="I196" s="223" t="s">
        <v>132</v>
      </c>
      <c r="J196" s="34" t="s">
        <v>132</v>
      </c>
      <c r="K196" s="35" t="s">
        <v>132</v>
      </c>
      <c r="L196" s="37"/>
    </row>
    <row r="197" spans="2:12" ht="20.149999999999999" customHeight="1" x14ac:dyDescent="0.35">
      <c r="B197" s="173"/>
      <c r="C197" s="209"/>
      <c r="D197" s="224"/>
      <c r="E197" s="6"/>
      <c r="F197" s="6"/>
      <c r="G197" s="6"/>
      <c r="H197" s="200"/>
      <c r="I197" s="37"/>
      <c r="J197" s="225"/>
      <c r="K197" s="225"/>
      <c r="L197" s="49"/>
    </row>
    <row r="198" spans="2:12" ht="51" customHeight="1" x14ac:dyDescent="0.35">
      <c r="B198" s="226" t="s">
        <v>257</v>
      </c>
      <c r="C198" s="227" t="s">
        <v>14</v>
      </c>
      <c r="D198" s="228" t="s">
        <v>15</v>
      </c>
      <c r="E198" s="8" t="s">
        <v>17</v>
      </c>
      <c r="F198" s="8" t="s">
        <v>18</v>
      </c>
      <c r="G198" s="15" t="s">
        <v>19</v>
      </c>
      <c r="J198" s="16"/>
      <c r="K198" s="16"/>
      <c r="L198" s="176"/>
    </row>
    <row r="199" spans="2:12" s="130" customFormat="1" ht="80" customHeight="1" x14ac:dyDescent="0.35">
      <c r="B199" s="211" t="s">
        <v>258</v>
      </c>
      <c r="C199" s="177" t="s">
        <v>251</v>
      </c>
      <c r="D199" s="212" t="s">
        <v>211</v>
      </c>
      <c r="E199" s="229">
        <v>79</v>
      </c>
      <c r="F199" s="229">
        <v>43</v>
      </c>
      <c r="G199" s="230">
        <v>59</v>
      </c>
      <c r="J199" s="231"/>
      <c r="K199" s="231"/>
      <c r="L199" s="133"/>
    </row>
    <row r="200" spans="2:12" ht="60" customHeight="1" x14ac:dyDescent="0.35">
      <c r="B200" s="86" t="s">
        <v>259</v>
      </c>
      <c r="C200" s="217" t="s">
        <v>251</v>
      </c>
      <c r="D200" s="232" t="s">
        <v>211</v>
      </c>
      <c r="E200" s="10">
        <v>45</v>
      </c>
      <c r="F200" s="10">
        <v>4</v>
      </c>
      <c r="G200" s="32">
        <v>6</v>
      </c>
      <c r="J200" s="6"/>
      <c r="K200" s="6"/>
      <c r="L200" s="133"/>
    </row>
    <row r="201" spans="2:12" ht="60" customHeight="1" x14ac:dyDescent="0.35">
      <c r="B201" s="87" t="s">
        <v>260</v>
      </c>
      <c r="C201" s="221" t="s">
        <v>251</v>
      </c>
      <c r="D201" s="222" t="s">
        <v>45</v>
      </c>
      <c r="E201" s="12">
        <v>63</v>
      </c>
      <c r="F201" s="12">
        <v>59</v>
      </c>
      <c r="G201" s="31">
        <v>60</v>
      </c>
      <c r="J201" s="6"/>
      <c r="K201" s="6"/>
      <c r="L201" s="133"/>
    </row>
    <row r="202" spans="2:12" ht="60" customHeight="1" x14ac:dyDescent="0.35">
      <c r="B202" s="86" t="s">
        <v>254</v>
      </c>
      <c r="C202" s="217" t="s">
        <v>251</v>
      </c>
      <c r="D202" s="232" t="s">
        <v>211</v>
      </c>
      <c r="E202" s="10">
        <v>29</v>
      </c>
      <c r="F202" s="10">
        <v>80</v>
      </c>
      <c r="G202" s="32">
        <v>102</v>
      </c>
      <c r="J202" s="6"/>
      <c r="K202" s="6"/>
      <c r="L202" s="133"/>
    </row>
    <row r="203" spans="2:12" ht="60" customHeight="1" x14ac:dyDescent="0.35">
      <c r="B203" s="87" t="s">
        <v>261</v>
      </c>
      <c r="C203" s="221" t="s">
        <v>262</v>
      </c>
      <c r="D203" s="222" t="s">
        <v>45</v>
      </c>
      <c r="E203" s="233">
        <v>97</v>
      </c>
      <c r="F203" s="233">
        <v>98</v>
      </c>
      <c r="G203" s="195">
        <v>96</v>
      </c>
      <c r="J203" s="173"/>
      <c r="K203" s="173"/>
      <c r="L203" s="133"/>
    </row>
    <row r="204" spans="2:12" s="133" customFormat="1" ht="15" x14ac:dyDescent="0.35">
      <c r="B204" s="134" t="s">
        <v>263</v>
      </c>
      <c r="C204" s="234"/>
      <c r="D204" s="235"/>
      <c r="E204" s="2"/>
      <c r="F204" s="2"/>
      <c r="G204" s="2"/>
      <c r="H204" s="236"/>
      <c r="J204" s="2"/>
      <c r="K204" s="2"/>
      <c r="L204" s="236"/>
    </row>
    <row r="205" spans="2:12" s="133" customFormat="1" ht="18.649999999999999" customHeight="1" x14ac:dyDescent="0.35">
      <c r="B205" s="134" t="s">
        <v>264</v>
      </c>
      <c r="C205" s="238"/>
      <c r="D205" s="238"/>
      <c r="E205" s="239"/>
      <c r="F205" s="240"/>
      <c r="G205" s="240"/>
      <c r="H205" s="240"/>
      <c r="I205" s="240"/>
      <c r="J205" s="240"/>
      <c r="K205" s="240"/>
      <c r="L205" s="236"/>
    </row>
    <row r="206" spans="2:12" ht="20.149999999999999" customHeight="1" x14ac:dyDescent="0.35">
      <c r="B206" s="173"/>
      <c r="C206" s="241"/>
      <c r="D206" s="241"/>
      <c r="E206" s="242"/>
      <c r="J206" s="42"/>
      <c r="K206" s="42"/>
      <c r="L206" s="200"/>
    </row>
    <row r="207" spans="2:12" ht="20.149999999999999" customHeight="1" thickBot="1" x14ac:dyDescent="0.4"/>
    <row r="208" spans="2:12" ht="30" customHeight="1" thickTop="1" x14ac:dyDescent="0.35">
      <c r="B208" s="142" t="s">
        <v>265</v>
      </c>
      <c r="C208" s="52"/>
      <c r="D208" s="53" t="s">
        <v>9</v>
      </c>
      <c r="E208" s="299" t="s">
        <v>266</v>
      </c>
      <c r="F208" s="54"/>
      <c r="G208" s="54"/>
      <c r="H208" s="54"/>
      <c r="I208" s="54"/>
      <c r="J208" s="37"/>
      <c r="K208" s="37"/>
      <c r="L208" s="37"/>
    </row>
    <row r="209" spans="2:12" ht="30" customHeight="1" thickBot="1" x14ac:dyDescent="0.4">
      <c r="B209" s="144" t="s">
        <v>267</v>
      </c>
      <c r="C209" s="56"/>
      <c r="D209" s="57" t="s">
        <v>12</v>
      </c>
      <c r="E209" s="300" t="s">
        <v>268</v>
      </c>
      <c r="F209" s="58"/>
      <c r="G209" s="58"/>
      <c r="H209" s="58"/>
      <c r="I209" s="58"/>
      <c r="J209" s="37"/>
      <c r="K209" s="37"/>
      <c r="L209" s="37"/>
    </row>
    <row r="210" spans="2:12" ht="20.149999999999999" customHeight="1" thickTop="1" x14ac:dyDescent="0.35">
      <c r="B210" s="157"/>
      <c r="F210" s="6"/>
      <c r="G210" s="6"/>
      <c r="H210" s="6"/>
      <c r="I210" s="6"/>
      <c r="J210" s="20"/>
      <c r="K210" s="20"/>
      <c r="L210" s="20"/>
    </row>
    <row r="211" spans="2:12" ht="40" customHeight="1" x14ac:dyDescent="0.35">
      <c r="B211" s="62"/>
      <c r="C211" s="175" t="s">
        <v>269</v>
      </c>
      <c r="D211" s="175" t="s">
        <v>15</v>
      </c>
      <c r="E211" s="228" t="s">
        <v>17</v>
      </c>
      <c r="F211" s="228" t="s">
        <v>18</v>
      </c>
      <c r="G211" s="243" t="s">
        <v>19</v>
      </c>
      <c r="H211" s="37"/>
      <c r="I211" s="37"/>
      <c r="J211" s="37"/>
      <c r="K211" s="37"/>
      <c r="L211" s="176"/>
    </row>
    <row r="212" spans="2:12" ht="60" customHeight="1" x14ac:dyDescent="0.35">
      <c r="B212" s="211" t="s">
        <v>270</v>
      </c>
      <c r="C212" s="177" t="s">
        <v>271</v>
      </c>
      <c r="D212" s="212" t="s">
        <v>211</v>
      </c>
      <c r="E212" s="177">
        <v>58</v>
      </c>
      <c r="F212" s="177">
        <v>101</v>
      </c>
      <c r="G212" s="244">
        <v>109</v>
      </c>
      <c r="H212" s="37"/>
      <c r="I212" s="37"/>
      <c r="J212" s="37"/>
      <c r="K212" s="37"/>
      <c r="L212" s="200"/>
    </row>
    <row r="213" spans="2:12" ht="19.5" x14ac:dyDescent="0.35">
      <c r="B213" s="245"/>
      <c r="D213" s="241"/>
      <c r="E213" s="242"/>
      <c r="J213" s="200"/>
      <c r="K213" s="200"/>
      <c r="L213" s="200"/>
    </row>
    <row r="214" spans="2:12" ht="40" customHeight="1" x14ac:dyDescent="0.35">
      <c r="B214" s="62"/>
      <c r="C214" s="228" t="s">
        <v>272</v>
      </c>
      <c r="D214" s="228" t="s">
        <v>273</v>
      </c>
      <c r="E214" s="228" t="s">
        <v>274</v>
      </c>
      <c r="F214" s="309" t="s">
        <v>275</v>
      </c>
      <c r="G214" s="310"/>
      <c r="H214" s="37"/>
      <c r="I214" s="37"/>
      <c r="J214" s="176"/>
      <c r="K214" s="176"/>
      <c r="L214" s="176"/>
    </row>
    <row r="215" spans="2:12" ht="60" customHeight="1" x14ac:dyDescent="0.35">
      <c r="B215" s="306" t="s">
        <v>276</v>
      </c>
      <c r="C215" s="177" t="s">
        <v>277</v>
      </c>
      <c r="D215" s="212" t="s">
        <v>278</v>
      </c>
      <c r="E215" s="246" t="s">
        <v>279</v>
      </c>
      <c r="F215" s="311" t="s">
        <v>280</v>
      </c>
      <c r="G215" s="312"/>
      <c r="H215" s="37"/>
      <c r="I215" s="247"/>
      <c r="J215" s="200"/>
      <c r="K215" s="200"/>
      <c r="L215" s="200"/>
    </row>
    <row r="216" spans="2:12" ht="40" customHeight="1" x14ac:dyDescent="0.35">
      <c r="B216" s="307"/>
      <c r="C216" s="221" t="s">
        <v>281</v>
      </c>
      <c r="D216" s="248" t="s">
        <v>282</v>
      </c>
      <c r="E216" s="222" t="s">
        <v>279</v>
      </c>
      <c r="F216" s="313" t="s">
        <v>283</v>
      </c>
      <c r="G216" s="314"/>
      <c r="H216" s="37"/>
      <c r="I216" s="37"/>
      <c r="J216" s="200"/>
      <c r="K216" s="200"/>
      <c r="L216" s="200"/>
    </row>
    <row r="217" spans="2:12" ht="40" customHeight="1" x14ac:dyDescent="0.35">
      <c r="B217" s="307"/>
      <c r="C217" s="233" t="s">
        <v>284</v>
      </c>
      <c r="D217" s="248" t="s">
        <v>285</v>
      </c>
      <c r="E217" s="222" t="s">
        <v>286</v>
      </c>
      <c r="F217" s="313" t="s">
        <v>287</v>
      </c>
      <c r="G217" s="314"/>
      <c r="H217" s="37"/>
      <c r="I217" s="37"/>
      <c r="J217" s="200"/>
      <c r="K217" s="200"/>
      <c r="L217" s="200"/>
    </row>
    <row r="218" spans="2:12" ht="80.150000000000006" customHeight="1" x14ac:dyDescent="0.35">
      <c r="B218" s="307"/>
      <c r="C218" s="221" t="s">
        <v>288</v>
      </c>
      <c r="D218" s="248" t="s">
        <v>278</v>
      </c>
      <c r="E218" s="222" t="s">
        <v>279</v>
      </c>
      <c r="F218" s="313" t="s">
        <v>289</v>
      </c>
      <c r="G218" s="314"/>
      <c r="H218" s="37"/>
      <c r="I218" s="37"/>
      <c r="J218" s="200"/>
      <c r="K218" s="200"/>
      <c r="L218" s="200"/>
    </row>
    <row r="219" spans="2:12" ht="40" customHeight="1" x14ac:dyDescent="0.35">
      <c r="B219" s="307"/>
      <c r="C219" s="221" t="s">
        <v>290</v>
      </c>
      <c r="D219" s="248" t="s">
        <v>282</v>
      </c>
      <c r="E219" s="222" t="s">
        <v>279</v>
      </c>
      <c r="F219" s="303" t="s">
        <v>291</v>
      </c>
      <c r="G219" s="304"/>
      <c r="H219" s="37"/>
      <c r="I219" s="37"/>
      <c r="J219" s="200"/>
      <c r="K219" s="200"/>
      <c r="L219" s="200"/>
    </row>
    <row r="220" spans="2:12" ht="40" customHeight="1" x14ac:dyDescent="0.35">
      <c r="B220" s="308"/>
      <c r="C220" s="221" t="s">
        <v>292</v>
      </c>
      <c r="D220" s="261" t="s">
        <v>293</v>
      </c>
      <c r="E220" s="262" t="s">
        <v>294</v>
      </c>
      <c r="F220" s="315" t="s">
        <v>295</v>
      </c>
      <c r="G220" s="315"/>
      <c r="H220" s="37"/>
      <c r="I220" s="241"/>
      <c r="J220" s="200"/>
      <c r="K220" s="200"/>
      <c r="L220" s="200"/>
    </row>
    <row r="221" spans="2:12" s="133" customFormat="1" ht="17.5" customHeight="1" x14ac:dyDescent="0.35">
      <c r="B221" s="134" t="s">
        <v>296</v>
      </c>
      <c r="C221" s="234"/>
      <c r="D221" s="235"/>
      <c r="E221" s="249"/>
      <c r="F221" s="21"/>
      <c r="G221" s="21"/>
      <c r="H221" s="240"/>
      <c r="I221" s="237"/>
      <c r="J221" s="236"/>
      <c r="K221" s="236"/>
      <c r="L221" s="236"/>
    </row>
    <row r="222" spans="2:12" s="133" customFormat="1" ht="17.5" customHeight="1" x14ac:dyDescent="0.35">
      <c r="B222" s="134" t="s">
        <v>297</v>
      </c>
      <c r="C222" s="234"/>
      <c r="D222" s="235"/>
      <c r="E222" s="249"/>
      <c r="F222" s="21"/>
      <c r="G222" s="21"/>
      <c r="H222" s="240"/>
      <c r="I222" s="237"/>
      <c r="J222" s="236"/>
      <c r="K222" s="236"/>
      <c r="L222" s="236"/>
    </row>
    <row r="223" spans="2:12" s="133" customFormat="1" ht="17.5" customHeight="1" x14ac:dyDescent="0.35">
      <c r="B223" s="134" t="s">
        <v>298</v>
      </c>
      <c r="C223" s="234"/>
      <c r="D223" s="235"/>
      <c r="E223" s="252"/>
      <c r="F223" s="21"/>
      <c r="G223" s="21"/>
      <c r="H223" s="240"/>
      <c r="I223" s="237"/>
      <c r="J223" s="236"/>
      <c r="K223" s="236"/>
      <c r="L223" s="22"/>
    </row>
    <row r="224" spans="2:12" s="133" customFormat="1" ht="17.5" customHeight="1" x14ac:dyDescent="0.35">
      <c r="B224" s="134" t="s">
        <v>299</v>
      </c>
      <c r="C224" s="234"/>
      <c r="D224" s="235"/>
      <c r="E224" s="249"/>
      <c r="F224" s="21"/>
      <c r="G224" s="21"/>
      <c r="H224" s="240"/>
      <c r="I224" s="237"/>
      <c r="J224" s="236"/>
      <c r="K224" s="236"/>
      <c r="L224" s="250"/>
    </row>
    <row r="225" spans="1:12" s="133" customFormat="1" ht="17.5" customHeight="1" x14ac:dyDescent="0.35">
      <c r="B225" s="134" t="s">
        <v>300</v>
      </c>
      <c r="C225" s="234"/>
      <c r="D225" s="235"/>
      <c r="E225" s="252"/>
      <c r="F225" s="21"/>
      <c r="G225" s="21"/>
      <c r="H225" s="240"/>
      <c r="I225" s="240"/>
      <c r="J225" s="236"/>
      <c r="K225" s="236"/>
      <c r="L225" s="250"/>
    </row>
    <row r="226" spans="1:12" s="133" customFormat="1" ht="17.5" customHeight="1" x14ac:dyDescent="0.35">
      <c r="B226" s="134" t="s">
        <v>301</v>
      </c>
      <c r="C226" s="234"/>
      <c r="D226" s="235"/>
      <c r="E226" s="249"/>
      <c r="F226" s="21"/>
      <c r="G226" s="21"/>
      <c r="H226" s="240"/>
      <c r="I226" s="240"/>
      <c r="J226" s="236"/>
      <c r="K226" s="236"/>
      <c r="L226" s="250"/>
    </row>
    <row r="227" spans="1:12" ht="17.5" customHeight="1" x14ac:dyDescent="0.35">
      <c r="B227" s="173"/>
      <c r="C227" s="209"/>
      <c r="D227" s="224"/>
      <c r="E227" s="253"/>
      <c r="F227" s="14"/>
      <c r="G227" s="14"/>
      <c r="J227" s="200"/>
      <c r="K227" s="200"/>
      <c r="L227" s="254"/>
    </row>
    <row r="228" spans="1:12" ht="20.149999999999999" customHeight="1" x14ac:dyDescent="0.35">
      <c r="B228" s="45"/>
      <c r="C228" s="45"/>
      <c r="D228" s="59"/>
      <c r="E228" s="60"/>
      <c r="F228" s="41"/>
      <c r="G228" s="41"/>
      <c r="H228" s="41"/>
      <c r="I228" s="61"/>
      <c r="J228" s="37"/>
      <c r="L228" s="37"/>
    </row>
    <row r="229" spans="1:12" ht="20.149999999999999" customHeight="1" x14ac:dyDescent="0.35">
      <c r="J229" s="200"/>
      <c r="K229" s="200"/>
      <c r="L229" s="42"/>
    </row>
    <row r="230" spans="1:12" s="279" customFormat="1" ht="18" customHeight="1" x14ac:dyDescent="0.35">
      <c r="E230" s="280"/>
      <c r="F230" s="281"/>
      <c r="G230" s="281"/>
      <c r="H230" s="281"/>
      <c r="I230" s="281"/>
      <c r="J230" s="281"/>
      <c r="K230" s="281"/>
      <c r="L230" s="282"/>
    </row>
    <row r="231" spans="1:12" s="284" customFormat="1" ht="20.149999999999999" customHeight="1" x14ac:dyDescent="0.35">
      <c r="A231" s="279"/>
      <c r="B231" s="283" t="s">
        <v>302</v>
      </c>
      <c r="C231" s="279"/>
      <c r="E231" s="283" t="s">
        <v>303</v>
      </c>
      <c r="F231" s="279"/>
      <c r="G231" s="279"/>
      <c r="H231" s="279"/>
      <c r="I231" s="279"/>
      <c r="J231" s="279"/>
      <c r="K231" s="279"/>
    </row>
    <row r="232" spans="1:12" s="284" customFormat="1" ht="20.149999999999999" customHeight="1" x14ac:dyDescent="0.35">
      <c r="A232" s="279"/>
      <c r="B232" s="279" t="s">
        <v>304</v>
      </c>
      <c r="C232" s="279"/>
      <c r="E232" s="279" t="s">
        <v>305</v>
      </c>
      <c r="F232" s="279"/>
      <c r="G232" s="279"/>
      <c r="H232" s="279"/>
      <c r="I232" s="279"/>
      <c r="J232" s="279"/>
      <c r="K232" s="279"/>
    </row>
    <row r="233" spans="1:12" s="286" customFormat="1" ht="20.149999999999999" customHeight="1" x14ac:dyDescent="0.35">
      <c r="A233" s="285"/>
      <c r="B233" s="296" t="s">
        <v>306</v>
      </c>
      <c r="C233" s="285"/>
      <c r="E233" s="296" t="s">
        <v>307</v>
      </c>
      <c r="F233" s="285"/>
      <c r="G233" s="285"/>
      <c r="H233" s="285"/>
      <c r="I233" s="285"/>
      <c r="J233" s="285"/>
      <c r="K233" s="285"/>
    </row>
    <row r="234" spans="1:12" s="286" customFormat="1" ht="20.149999999999999" customHeight="1" x14ac:dyDescent="0.35">
      <c r="A234" s="285"/>
      <c r="B234" s="291" t="s">
        <v>308</v>
      </c>
      <c r="C234" s="285"/>
      <c r="E234" s="291" t="s">
        <v>309</v>
      </c>
      <c r="F234" s="285"/>
      <c r="G234" s="285"/>
      <c r="H234" s="285"/>
      <c r="I234" s="285"/>
      <c r="J234" s="285"/>
      <c r="K234" s="285"/>
    </row>
    <row r="235" spans="1:12" s="284" customFormat="1" ht="20.149999999999999" customHeight="1" x14ac:dyDescent="0.35">
      <c r="A235" s="279"/>
      <c r="B235" s="283" t="s">
        <v>310</v>
      </c>
      <c r="C235" s="279"/>
      <c r="E235" s="283" t="s">
        <v>311</v>
      </c>
      <c r="F235" s="279"/>
      <c r="G235" s="279"/>
      <c r="H235" s="279"/>
      <c r="I235" s="279"/>
      <c r="J235" s="279"/>
      <c r="K235" s="279"/>
    </row>
    <row r="236" spans="1:12" s="284" customFormat="1" ht="20.149999999999999" customHeight="1" x14ac:dyDescent="0.35">
      <c r="A236" s="279"/>
      <c r="B236" s="279" t="s">
        <v>312</v>
      </c>
      <c r="C236" s="279"/>
      <c r="E236" s="279" t="s">
        <v>313</v>
      </c>
      <c r="F236" s="279"/>
      <c r="G236" s="279"/>
      <c r="H236" s="279"/>
      <c r="I236" s="279"/>
      <c r="J236" s="279"/>
      <c r="K236" s="279"/>
    </row>
    <row r="237" spans="1:12" s="284" customFormat="1" ht="20.149999999999999" customHeight="1" x14ac:dyDescent="0.35">
      <c r="A237" s="279"/>
      <c r="B237" s="279"/>
      <c r="C237" s="279"/>
      <c r="E237" s="279"/>
      <c r="F237" s="279"/>
      <c r="G237" s="279"/>
      <c r="H237" s="279"/>
      <c r="I237" s="279"/>
      <c r="J237" s="279"/>
      <c r="K237" s="279"/>
    </row>
    <row r="238" spans="1:12" s="279" customFormat="1" ht="40" customHeight="1" x14ac:dyDescent="0.35">
      <c r="B238" s="404"/>
      <c r="C238" s="404"/>
      <c r="D238" s="405"/>
      <c r="E238" s="63" t="s">
        <v>15</v>
      </c>
      <c r="F238" s="8" t="s">
        <v>16</v>
      </c>
      <c r="G238" s="8" t="s">
        <v>17</v>
      </c>
      <c r="H238" s="8" t="s">
        <v>18</v>
      </c>
      <c r="I238" s="15" t="s">
        <v>19</v>
      </c>
      <c r="J238" s="287"/>
      <c r="K238" s="287"/>
      <c r="L238" s="288"/>
    </row>
    <row r="239" spans="1:12" s="279" customFormat="1" ht="20.149999999999999" customHeight="1" x14ac:dyDescent="0.35">
      <c r="B239" s="385" t="s">
        <v>314</v>
      </c>
      <c r="C239" s="385"/>
      <c r="D239" s="386"/>
      <c r="E239" s="99" t="s">
        <v>315</v>
      </c>
      <c r="F239" s="10">
        <v>240</v>
      </c>
      <c r="G239" s="71">
        <v>242</v>
      </c>
      <c r="H239" s="71">
        <v>254</v>
      </c>
      <c r="I239" s="72">
        <v>246</v>
      </c>
      <c r="J239" s="289"/>
      <c r="K239" s="289"/>
      <c r="L239" s="290"/>
    </row>
    <row r="240" spans="1:12" s="279" customFormat="1" ht="18" customHeight="1" x14ac:dyDescent="0.35">
      <c r="E240" s="280"/>
      <c r="F240" s="282"/>
      <c r="G240" s="282"/>
      <c r="H240" s="282"/>
      <c r="I240" s="282"/>
      <c r="J240" s="287"/>
      <c r="K240" s="287"/>
      <c r="L240" s="288"/>
    </row>
    <row r="241" spans="1:12" s="284" customFormat="1" ht="19.5" x14ac:dyDescent="0.35">
      <c r="A241" s="279"/>
      <c r="B241" s="291" t="s">
        <v>316</v>
      </c>
      <c r="C241" s="291"/>
      <c r="E241" s="291" t="s">
        <v>317</v>
      </c>
      <c r="F241" s="292"/>
      <c r="G241" s="293"/>
      <c r="H241" s="293"/>
      <c r="I241" s="279"/>
      <c r="J241" s="279"/>
      <c r="K241" s="279"/>
    </row>
    <row r="242" spans="1:12" s="284" customFormat="1" ht="19.5" x14ac:dyDescent="0.35">
      <c r="A242" s="279"/>
      <c r="B242" s="294" t="s">
        <v>318</v>
      </c>
      <c r="C242" s="291"/>
      <c r="E242" s="294" t="s">
        <v>327</v>
      </c>
      <c r="F242" s="292"/>
      <c r="G242" s="293"/>
      <c r="H242" s="293"/>
      <c r="I242" s="279"/>
      <c r="J242" s="279"/>
      <c r="K242" s="279"/>
    </row>
    <row r="243" spans="1:12" s="284" customFormat="1" ht="19.5" x14ac:dyDescent="0.35">
      <c r="A243" s="279"/>
      <c r="B243" s="291" t="s">
        <v>319</v>
      </c>
      <c r="C243" s="291"/>
      <c r="E243" s="291" t="s">
        <v>320</v>
      </c>
      <c r="F243" s="291"/>
      <c r="G243" s="293"/>
      <c r="H243" s="293"/>
      <c r="I243" s="279"/>
      <c r="J243" s="279"/>
      <c r="K243" s="279"/>
    </row>
    <row r="244" spans="1:12" s="284" customFormat="1" ht="19.5" x14ac:dyDescent="0.35">
      <c r="A244" s="279"/>
      <c r="B244" s="294" t="s">
        <v>326</v>
      </c>
      <c r="C244" s="291"/>
      <c r="E244" s="294" t="s">
        <v>321</v>
      </c>
      <c r="F244" s="292"/>
      <c r="G244" s="293"/>
      <c r="H244" s="293"/>
      <c r="I244" s="279"/>
      <c r="J244" s="279"/>
      <c r="K244" s="279"/>
    </row>
    <row r="245" spans="1:12" s="284" customFormat="1" ht="19.5" x14ac:dyDescent="0.35">
      <c r="A245" s="279"/>
      <c r="B245" s="291" t="s">
        <v>322</v>
      </c>
      <c r="C245" s="291"/>
      <c r="E245" s="291" t="s">
        <v>323</v>
      </c>
      <c r="F245" s="291"/>
      <c r="G245" s="293"/>
      <c r="H245" s="293"/>
      <c r="I245" s="279"/>
      <c r="J245" s="279"/>
      <c r="K245" s="279"/>
    </row>
    <row r="246" spans="1:12" s="284" customFormat="1" ht="19.5" x14ac:dyDescent="0.35">
      <c r="A246" s="279"/>
      <c r="B246" s="295" t="s">
        <v>324</v>
      </c>
      <c r="C246" s="279"/>
      <c r="E246" s="295" t="s">
        <v>325</v>
      </c>
      <c r="F246" s="279"/>
      <c r="G246" s="279"/>
      <c r="H246" s="279"/>
      <c r="I246" s="279"/>
      <c r="J246" s="279"/>
      <c r="K246" s="279"/>
    </row>
    <row r="247" spans="1:12" s="279" customFormat="1" ht="18" customHeight="1" x14ac:dyDescent="0.35">
      <c r="F247" s="282"/>
      <c r="G247" s="282"/>
      <c r="H247" s="282"/>
      <c r="I247" s="282"/>
      <c r="J247" s="281"/>
      <c r="K247" s="281"/>
      <c r="L247" s="282"/>
    </row>
    <row r="249" spans="1:12" ht="18" customHeight="1" x14ac:dyDescent="0.35">
      <c r="L249" s="7"/>
    </row>
  </sheetData>
  <sheetProtection algorithmName="SHA-512" hashValue="ZYxkQlj57h7JTxUdyDMzKHNl1h0IY9JXsRq/NXZ6TafVK2qxzTyCP5wty4ksRikDOyCeAFQE+VN07D2mqj1M3g==" saltValue="gGKwbQkrYHGXR4/zLEgY5w==" spinCount="100000" sheet="1" objects="1" scenarios="1"/>
  <mergeCells count="200">
    <mergeCell ref="C121:D121"/>
    <mergeCell ref="C99:D99"/>
    <mergeCell ref="E99:E101"/>
    <mergeCell ref="C133:D133"/>
    <mergeCell ref="C122:D122"/>
    <mergeCell ref="C126:D126"/>
    <mergeCell ref="C127:D127"/>
    <mergeCell ref="C128:D128"/>
    <mergeCell ref="C129:D129"/>
    <mergeCell ref="C130:D130"/>
    <mergeCell ref="C131:D131"/>
    <mergeCell ref="C116:D116"/>
    <mergeCell ref="C120:D120"/>
    <mergeCell ref="C143:D143"/>
    <mergeCell ref="B238:D238"/>
    <mergeCell ref="E127:E130"/>
    <mergeCell ref="E131:E134"/>
    <mergeCell ref="E135:E141"/>
    <mergeCell ref="C136:D136"/>
    <mergeCell ref="C137:D137"/>
    <mergeCell ref="C141:D141"/>
    <mergeCell ref="B176:C176"/>
    <mergeCell ref="B143:B148"/>
    <mergeCell ref="B166:C166"/>
    <mergeCell ref="B165:C165"/>
    <mergeCell ref="B164:C164"/>
    <mergeCell ref="B163:C163"/>
    <mergeCell ref="B175:C175"/>
    <mergeCell ref="B174:C174"/>
    <mergeCell ref="B173:C173"/>
    <mergeCell ref="B172:C172"/>
    <mergeCell ref="B171:C171"/>
    <mergeCell ref="B170:C170"/>
    <mergeCell ref="C144:D144"/>
    <mergeCell ref="C145:D145"/>
    <mergeCell ref="E190:E191"/>
    <mergeCell ref="B11:B16"/>
    <mergeCell ref="B42:B43"/>
    <mergeCell ref="B44:B46"/>
    <mergeCell ref="C45:D45"/>
    <mergeCell ref="C46:D46"/>
    <mergeCell ref="C42:D42"/>
    <mergeCell ref="C37:C38"/>
    <mergeCell ref="C17:D17"/>
    <mergeCell ref="C18:D18"/>
    <mergeCell ref="C19:D19"/>
    <mergeCell ref="C43:D43"/>
    <mergeCell ref="C44:D44"/>
    <mergeCell ref="C39:D39"/>
    <mergeCell ref="B26:B28"/>
    <mergeCell ref="B39:B41"/>
    <mergeCell ref="C21:C23"/>
    <mergeCell ref="C24:C25"/>
    <mergeCell ref="C26:C28"/>
    <mergeCell ref="B17:B19"/>
    <mergeCell ref="B21:B23"/>
    <mergeCell ref="B24:B25"/>
    <mergeCell ref="C20:D20"/>
    <mergeCell ref="C59:D59"/>
    <mergeCell ref="C58:D58"/>
    <mergeCell ref="B56:B58"/>
    <mergeCell ref="C60:D60"/>
    <mergeCell ref="C88:D88"/>
    <mergeCell ref="C61:D61"/>
    <mergeCell ref="C71:D71"/>
    <mergeCell ref="C75:D75"/>
    <mergeCell ref="C86:D86"/>
    <mergeCell ref="C87:D87"/>
    <mergeCell ref="C56:D56"/>
    <mergeCell ref="C57:D57"/>
    <mergeCell ref="C66:D66"/>
    <mergeCell ref="C69:D69"/>
    <mergeCell ref="B239:D239"/>
    <mergeCell ref="B93:B94"/>
    <mergeCell ref="B89:B92"/>
    <mergeCell ref="B86:B88"/>
    <mergeCell ref="C70:D70"/>
    <mergeCell ref="C62:D62"/>
    <mergeCell ref="C67:D67"/>
    <mergeCell ref="C72:D72"/>
    <mergeCell ref="C73:D73"/>
    <mergeCell ref="C93:D93"/>
    <mergeCell ref="C94:D94"/>
    <mergeCell ref="B157:C157"/>
    <mergeCell ref="B158:C158"/>
    <mergeCell ref="B160:C160"/>
    <mergeCell ref="B161:C161"/>
    <mergeCell ref="B162:C162"/>
    <mergeCell ref="C114:D114"/>
    <mergeCell ref="C65:D65"/>
    <mergeCell ref="C68:D68"/>
    <mergeCell ref="C64:D64"/>
    <mergeCell ref="C146:D146"/>
    <mergeCell ref="C147:D147"/>
    <mergeCell ref="C148:D148"/>
    <mergeCell ref="B131:B134"/>
    <mergeCell ref="C47:D47"/>
    <mergeCell ref="C48:D48"/>
    <mergeCell ref="B49:B50"/>
    <mergeCell ref="C52:C53"/>
    <mergeCell ref="B52:B55"/>
    <mergeCell ref="C51:D51"/>
    <mergeCell ref="C40:D40"/>
    <mergeCell ref="C41:D41"/>
    <mergeCell ref="C29:C30"/>
    <mergeCell ref="B29:B38"/>
    <mergeCell ref="J4:J5"/>
    <mergeCell ref="K4:K5"/>
    <mergeCell ref="E62:E64"/>
    <mergeCell ref="C33:C34"/>
    <mergeCell ref="C35:C36"/>
    <mergeCell ref="E86:E88"/>
    <mergeCell ref="E24:E25"/>
    <mergeCell ref="E26:E28"/>
    <mergeCell ref="E17:E19"/>
    <mergeCell ref="E21:E23"/>
    <mergeCell ref="C10:D10"/>
    <mergeCell ref="C12:D12"/>
    <mergeCell ref="C13:D13"/>
    <mergeCell ref="C14:D14"/>
    <mergeCell ref="C15:D15"/>
    <mergeCell ref="C16:D16"/>
    <mergeCell ref="C50:D50"/>
    <mergeCell ref="E49:E50"/>
    <mergeCell ref="E52:E53"/>
    <mergeCell ref="E54:E55"/>
    <mergeCell ref="C49:D49"/>
    <mergeCell ref="C54:C55"/>
    <mergeCell ref="C85:D85"/>
    <mergeCell ref="E65:E66"/>
    <mergeCell ref="E72:E74"/>
    <mergeCell ref="C100:D100"/>
    <mergeCell ref="C101:D101"/>
    <mergeCell ref="C112:D112"/>
    <mergeCell ref="C102:D102"/>
    <mergeCell ref="C103:D103"/>
    <mergeCell ref="C119:D119"/>
    <mergeCell ref="C115:D115"/>
    <mergeCell ref="C118:D118"/>
    <mergeCell ref="C113:D113"/>
    <mergeCell ref="C117:D117"/>
    <mergeCell ref="B111:D111"/>
    <mergeCell ref="C96:D96"/>
    <mergeCell ref="C97:D97"/>
    <mergeCell ref="B96:B98"/>
    <mergeCell ref="C92:D92"/>
    <mergeCell ref="C89:D89"/>
    <mergeCell ref="C95:D95"/>
    <mergeCell ref="B99:B101"/>
    <mergeCell ref="B115:B117"/>
    <mergeCell ref="B119:B120"/>
    <mergeCell ref="B113:B114"/>
    <mergeCell ref="F190:F191"/>
    <mergeCell ref="G190:K190"/>
    <mergeCell ref="B190:B191"/>
    <mergeCell ref="C190:C191"/>
    <mergeCell ref="D190:D191"/>
    <mergeCell ref="E93:E94"/>
    <mergeCell ref="C90:D90"/>
    <mergeCell ref="C91:D91"/>
    <mergeCell ref="E89:E92"/>
    <mergeCell ref="B127:B130"/>
    <mergeCell ref="C132:D132"/>
    <mergeCell ref="B186:C186"/>
    <mergeCell ref="B187:C188"/>
    <mergeCell ref="C134:D134"/>
    <mergeCell ref="C135:D135"/>
    <mergeCell ref="C142:D142"/>
    <mergeCell ref="B169:C169"/>
    <mergeCell ref="B168:C168"/>
    <mergeCell ref="B167:C167"/>
    <mergeCell ref="B180:C180"/>
    <mergeCell ref="B181:C182"/>
    <mergeCell ref="B159:C159"/>
    <mergeCell ref="E143:E148"/>
    <mergeCell ref="B135:B141"/>
    <mergeCell ref="E29:E34"/>
    <mergeCell ref="F219:G219"/>
    <mergeCell ref="L3:L5"/>
    <mergeCell ref="B215:B220"/>
    <mergeCell ref="F214:G214"/>
    <mergeCell ref="F215:G215"/>
    <mergeCell ref="F216:G216"/>
    <mergeCell ref="F217:G217"/>
    <mergeCell ref="F218:G218"/>
    <mergeCell ref="F220:G220"/>
    <mergeCell ref="C11:D11"/>
    <mergeCell ref="E44:E46"/>
    <mergeCell ref="E39:E41"/>
    <mergeCell ref="E42:E43"/>
    <mergeCell ref="C74:D74"/>
    <mergeCell ref="C63:D63"/>
    <mergeCell ref="E96:E98"/>
    <mergeCell ref="C98:D98"/>
    <mergeCell ref="E56:E58"/>
    <mergeCell ref="E59:E61"/>
    <mergeCell ref="B59:B61"/>
    <mergeCell ref="B62:B64"/>
    <mergeCell ref="B65:B66"/>
    <mergeCell ref="B72:B74"/>
  </mergeCells>
  <phoneticPr fontId="3"/>
  <hyperlinks>
    <hyperlink ref="C5" r:id="rId1" xr:uid="{6A328EF9-438A-4E71-96EC-F1FEADF08116}"/>
    <hyperlink ref="C4" r:id="rId2" xr:uid="{8BAF6CC9-D019-44E8-BBAE-38834506CC12}"/>
    <hyperlink ref="B155" r:id="rId3" xr:uid="{DD911946-4002-4CC1-AF0A-9A56CC98D834}"/>
    <hyperlink ref="E155" r:id="rId4" xr:uid="{2F7CEA60-2D1D-4062-BD78-9DBEE29A9B25}"/>
    <hyperlink ref="E7" r:id="rId5" xr:uid="{0C203319-56DA-404D-A9B8-6C07EF85072C}"/>
    <hyperlink ref="E8" r:id="rId6" xr:uid="{3C9F03EC-E8EF-4742-8452-D9D689F66C2E}"/>
    <hyperlink ref="E82" r:id="rId7" xr:uid="{A92CCF08-64F5-4224-A222-7BAC417A7347}"/>
    <hyperlink ref="E83" r:id="rId8" xr:uid="{6EA2A3E6-21C0-4F63-B73F-938C37CDD3E6}"/>
    <hyperlink ref="E108" r:id="rId9" xr:uid="{A86EBE11-FD42-441F-8269-1EB316805DA4}"/>
    <hyperlink ref="E151" r:id="rId10" xr:uid="{BEC271BD-2B81-4C7B-A465-6C14FA02C78B}"/>
    <hyperlink ref="E152" r:id="rId11" xr:uid="{0C5033D6-A378-4E92-8DC6-9C36D5FCE25E}"/>
    <hyperlink ref="B242" r:id="rId12" xr:uid="{B289DD27-C3DA-49EA-9C5C-50EABD377393}"/>
    <hyperlink ref="E244" r:id="rId13" xr:uid="{1E8BD056-F2FB-4F19-A5B6-B3B056211AFF}"/>
    <hyperlink ref="B246" r:id="rId14" xr:uid="{AC198E8A-83FB-4769-9DB3-2432589EB077}"/>
    <hyperlink ref="E246" r:id="rId15" xr:uid="{53406009-F5A3-4670-AA6E-66D2452E8EF9}"/>
    <hyperlink ref="E208" r:id="rId16" xr:uid="{4A8240B2-7DD2-493D-B11A-1303A5F7C4F7}"/>
    <hyperlink ref="E209" r:id="rId17" xr:uid="{6BD04D31-66DE-42B8-BCFF-5489E3482AC1}"/>
    <hyperlink ref="E109" r:id="rId18" xr:uid="{15BFC9BC-98AF-4382-92A2-C98446B13ADC}"/>
    <hyperlink ref="B244" r:id="rId19" xr:uid="{C9B85D38-2B08-436A-98F0-5A871873EB17}"/>
    <hyperlink ref="E242" r:id="rId20" xr:uid="{387412ED-B8DC-41B1-9C74-46534B9985AB}"/>
  </hyperlinks>
  <printOptions horizontalCentered="1"/>
  <pageMargins left="0.51181102362204722" right="0.51181102362204722" top="0.55118110236220474" bottom="0.55118110236220474" header="0.31496062992125984" footer="0.31496062992125984"/>
  <pageSetup paperSize="9" scale="33" fitToHeight="0" orientation="portrait" r:id="rId21"/>
  <rowBreaks count="3" manualBreakCount="3">
    <brk id="80" max="11" man="1"/>
    <brk id="149" max="11" man="1"/>
    <brk id="188" max="11" man="1"/>
  </rowBreaks>
  <drawing r:id="rId2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1F357EF76B1AE4E84796D61FE504751" ma:contentTypeVersion="13" ma:contentTypeDescription="新しいドキュメントを作成します。" ma:contentTypeScope="" ma:versionID="bc5eaab0f79d527200b2af1faec71820">
  <xsd:schema xmlns:xsd="http://www.w3.org/2001/XMLSchema" xmlns:xs="http://www.w3.org/2001/XMLSchema" xmlns:p="http://schemas.microsoft.com/office/2006/metadata/properties" xmlns:ns2="618927f8-6e17-42d8-8a69-2a830c136041" xmlns:ns3="d9e5545a-520b-4549-9726-8bf44e5407a5" targetNamespace="http://schemas.microsoft.com/office/2006/metadata/properties" ma:root="true" ma:fieldsID="0b416fbe0888793050423d5e8b25bb42" ns2:_="" ns3:_="">
    <xsd:import namespace="618927f8-6e17-42d8-8a69-2a830c136041"/>
    <xsd:import namespace="d9e5545a-520b-4549-9726-8bf44e5407a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8927f8-6e17-42d8-8a69-2a830c1360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8025351e-2728-4284-826b-0482ed602b24"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e5545a-520b-4549-9726-8bf44e5407a5"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a48b3c3-e471-4414-a445-8ec5933d1cad}" ma:internalName="TaxCatchAll" ma:showField="CatchAllData" ma:web="d9e5545a-520b-4549-9726-8bf44e5407a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18927f8-6e17-42d8-8a69-2a830c136041">
      <Terms xmlns="http://schemas.microsoft.com/office/infopath/2007/PartnerControls"/>
    </lcf76f155ced4ddcb4097134ff3c332f>
    <TaxCatchAll xmlns="d9e5545a-520b-4549-9726-8bf44e5407a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E43CC2B-E8AF-4800-B69B-81EB2B44E33A}"/>
</file>

<file path=customXml/itemProps2.xml><?xml version="1.0" encoding="utf-8"?>
<ds:datastoreItem xmlns:ds="http://schemas.openxmlformats.org/officeDocument/2006/customXml" ds:itemID="{CD480344-661C-440D-9B30-2E1A59816BF4}">
  <ds:schemaRefs>
    <ds:schemaRef ds:uri="http://purl.org/dc/dcmitype/"/>
    <ds:schemaRef ds:uri="http://schemas.microsoft.com/office/2006/metadata/properties"/>
    <ds:schemaRef ds:uri="http://purl.org/dc/elements/1.1/"/>
    <ds:schemaRef ds:uri="http://schemas.microsoft.com/office/2006/documentManagement/types"/>
    <ds:schemaRef ds:uri="8036c277-66a4-4688-9401-709029052809"/>
    <ds:schemaRef ds:uri="http://purl.org/dc/terms/"/>
    <ds:schemaRef ds:uri="http://schemas.microsoft.com/office/infopath/2007/PartnerControls"/>
    <ds:schemaRef ds:uri="http://schemas.openxmlformats.org/package/2006/metadata/core-properties"/>
    <ds:schemaRef ds:uri="3ccc9b99-e875-4183-9ea0-0d7200a7c514"/>
    <ds:schemaRef ds:uri="http://www.w3.org/XML/1998/namespace"/>
  </ds:schemaRefs>
</ds:datastoreItem>
</file>

<file path=customXml/itemProps3.xml><?xml version="1.0" encoding="utf-8"?>
<ds:datastoreItem xmlns:ds="http://schemas.openxmlformats.org/officeDocument/2006/customXml" ds:itemID="{F7C9B644-EE79-4F6D-8AEC-DEE01CA8CD6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社会データ</vt:lpstr>
      <vt:lpstr>社会データ!Print_Area</vt:lpstr>
      <vt:lpstr>社会データ!Print_Titles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2026-07-27T07:19:53Z</dcterms:created>
  <dcterms:modified xsi:type="dcterms:W3CDTF">2026-07-28T02:26:09Z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0x010100D1F357EF76B1AE4E84796D61FE504751</vt:lpwstr>
  </property>
</Properties>
</file>